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Key As sets" sheetId="1" r:id="rId4"/>
    <sheet state="visible" name="2 Qualitative Method" sheetId="2" r:id="rId5"/>
    <sheet state="visible" name="3 Quantitative Method" sheetId="3" r:id="rId6"/>
    <sheet state="visible" name="4 Determining TCO" sheetId="4" r:id="rId7"/>
    <sheet state="visible" name="Mitigation ROI" sheetId="5" r:id="rId8"/>
    <sheet state="visible" name="Organization" sheetId="6" r:id="rId9"/>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1">
      <text>
        <t xml:space="preserve">Please focus on DIGITAL assets.  Although important, do not concern yourself with reputational and other soft risks.</t>
      </text>
    </comment>
    <comment authorId="0" ref="C11">
      <text>
        <t xml:space="preserve">Value represents your ranking of this asset in terms of importance to the company.  Keep in mind, everything cannot be a "10."  Ranking the assets often leads to hard discussions within an organization.  However, going through this exercise helps to focus often scarce resources on protecting the MOST important systems.</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
      <text>
        <t xml:space="preserve">Think about risks from a cyber security standpoint.  These could include, Unauthorized access to the system, data being stored, transmitted or processed in an unencrypted fashion, malware, denial of service attacks, ransomware, accidental or intentional leaking of sensitive information, and the like.</t>
      </text>
    </comment>
    <comment authorId="0" ref="E3">
      <text>
        <t xml:space="preserve">What are the business consequences if this risk was realized?  Are we out of business?  Is there a significant disruption? Could we lose important intellectual property?  The consequences vary widely depending on the risk and the asseet. </t>
      </text>
    </comment>
    <comment authorId="0" ref="F3">
      <text>
        <t xml:space="preserve">What would be the severity of such a risk.  In this column you will enter a percentage representing the impact to the company should the risk become a reality.  The lower the percentage, the lower the severity.</t>
      </text>
    </comment>
    <comment authorId="0" ref="G3">
      <text>
        <t xml:space="preserve">What is the likelihood of this risk becoming a reality.  For example, let's say you have a data center in Virginia Beach and you cite as a risk a natural disaster such as a hurricane.  So, you now have to ask yourself, "what is the likelihood of a hurricane disrupting our business in Virginia Beach.  Well, it's not zero, but it's also not as high as it would be if your business was located in Miami, FL or New Orleans, LA!</t>
      </text>
    </comment>
    <comment authorId="0" ref="H3">
      <text>
        <t xml:space="preserve">Now you do the math!  The severity X the likelihood results in a numerical score that you can use to RANK your risks.  This way, you know where you need to focus precious money, time and resources (people)!
</t>
      </text>
    </comment>
    <comment authorId="0" ref="I3">
      <text>
        <t xml:space="preserve">Based on your current knowledge of cybersecurity, what would you do to reduce (mitigate) the risks you've identified.  
</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
      <text>
        <t xml:space="preserve">The value, usually in dollars, of the asset you want to protect.  Keep in mind, this is a single asset.</t>
      </text>
    </comment>
    <comment authorId="0" ref="C1">
      <text>
        <t xml:space="preserve">The percentage of value an asset loses due to an incident.  For example, if the risk is a stolen laptop, then the EF would be 100%.  If the risk is for a single drive failure on a RAID SAN, with 20 disks, then the EF would b 5% (1/20).
</t>
      </text>
    </comment>
    <comment authorId="0" ref="D1">
      <text>
        <t xml:space="preserve">The cost of a single loss of an asset based on the exposure factor...
SLE = AV x EF
</t>
      </text>
    </comment>
    <comment authorId="0" ref="E1">
      <text>
        <t xml:space="preserve">An estimate, based past experience and/or research of the number of expected losses per year.</t>
      </text>
    </comment>
    <comment authorId="0" ref="F1">
      <text>
        <t xml:space="preserve">A calculation of the cost of a single loss (SLE) x the number of times we expect the loss to occur (ARO)
ALE = SLE x ARO</t>
      </text>
    </comment>
  </commentList>
</comments>
</file>

<file path=xl/sharedStrings.xml><?xml version="1.0" encoding="utf-8"?>
<sst xmlns="http://schemas.openxmlformats.org/spreadsheetml/2006/main" count="153" uniqueCount="106">
  <si>
    <t>Last Name, First Name</t>
  </si>
  <si>
    <t>Christiane Joy Galang</t>
  </si>
  <si>
    <t>Hildenbrand, Austin</t>
  </si>
  <si>
    <t>Bene tarekegn</t>
  </si>
  <si>
    <t>Company:</t>
  </si>
  <si>
    <t>Norfolk Southern</t>
  </si>
  <si>
    <t>Key Assets</t>
  </si>
  <si>
    <t>Digital Asset</t>
  </si>
  <si>
    <t>Description</t>
  </si>
  <si>
    <t>Value 
(1 - 10)</t>
  </si>
  <si>
    <t>Explanation/Reasoning</t>
  </si>
  <si>
    <t>railroad system</t>
  </si>
  <si>
    <t>the company has a technology system that controls the trains</t>
  </si>
  <si>
    <t>the system controls the trains so if it is hacked, the trains would be down</t>
  </si>
  <si>
    <t>Safety System</t>
  </si>
  <si>
    <t>controlling which train is on the designated track and blocking off civilians as the train is arriving</t>
  </si>
  <si>
    <t>This is a 9 because if any civilians or workers are injured then the company is at fault</t>
  </si>
  <si>
    <t>Inventory System</t>
  </si>
  <si>
    <t>Keeping track of the inventory of cargo in a database</t>
  </si>
  <si>
    <t>inventory must always be counted to ensure customers are getting their orders properly</t>
  </si>
  <si>
    <t>Customer Database</t>
  </si>
  <si>
    <t>private data must be protected</t>
  </si>
  <si>
    <t>customer data must be protected and secured</t>
  </si>
  <si>
    <t xml:space="preserve">website </t>
  </si>
  <si>
    <t>website must be running to advertise to future customers</t>
  </si>
  <si>
    <t>the website is where you find the info about the company which is less usefull compared to the others.</t>
  </si>
  <si>
    <t>railroad management system</t>
  </si>
  <si>
    <t xml:space="preserve">railraods must be well managed </t>
  </si>
  <si>
    <t>Maintaining each track and train is the backbone of the business, but isn't the most important risk wise</t>
  </si>
  <si>
    <t>communication systems</t>
  </si>
  <si>
    <t>where the company communication system runs.</t>
  </si>
  <si>
    <t>operators must communicate to other operators or back to the company if any problem arises</t>
  </si>
  <si>
    <t>Risk Management Matrix for _____________________________________</t>
  </si>
  <si>
    <t>RACI...</t>
  </si>
  <si>
    <t>Team Member</t>
  </si>
  <si>
    <t>#</t>
  </si>
  <si>
    <t>Related Asset</t>
  </si>
  <si>
    <t>Risk Description 
(Examples only - Yours will be different)</t>
  </si>
  <si>
    <t>Business Consequences</t>
  </si>
  <si>
    <t>Severity (0 - 100)</t>
  </si>
  <si>
    <t>Likelihood (0 - 100%)</t>
  </si>
  <si>
    <t>Score
(Severity * Likelihood)</t>
  </si>
  <si>
    <t>Mitigation</t>
  </si>
  <si>
    <t>Contingency (Optional)</t>
  </si>
  <si>
    <t>Responsible</t>
  </si>
  <si>
    <t>Accountable</t>
  </si>
  <si>
    <t>Consulted</t>
  </si>
  <si>
    <t>Informed</t>
  </si>
  <si>
    <t>CJ Galang</t>
  </si>
  <si>
    <t>If the railroad system is tampered with, trains cannot be controlled and business would not be running</t>
  </si>
  <si>
    <t>Out of business, lose money</t>
  </si>
  <si>
    <t>firewalls, encription, authentication, NIST Framework 2.0</t>
  </si>
  <si>
    <t>Operations</t>
  </si>
  <si>
    <t>Information Technology</t>
  </si>
  <si>
    <t>Executive Team</t>
  </si>
  <si>
    <t xml:space="preserve">Travel safety is important. Collisions and accidents may occur. </t>
  </si>
  <si>
    <t>accidents and bad reports</t>
  </si>
  <si>
    <t>firewalls, encription, NIST Framework 2.0</t>
  </si>
  <si>
    <t>If inventory numbers are changed, customers would not be happy with their orders</t>
  </si>
  <si>
    <t>lose business and money</t>
  </si>
  <si>
    <t>back ups, firewalls</t>
  </si>
  <si>
    <t>Supply Chain</t>
  </si>
  <si>
    <t>Sales</t>
  </si>
  <si>
    <t>Austin Hildenbrand</t>
  </si>
  <si>
    <t>The customer database holds the customers' information, location of distribution and financial information. If this were to be accessed or lose it's integrity, then the company would be at fault</t>
  </si>
  <si>
    <t>the business could lose customers = losing money</t>
  </si>
  <si>
    <t>the cyber department would implement policies following the NIST 2.0 framework, in order to protect customers information. This would include a firewall system, backups incase of DOS attacks, and regulation policies for employees.</t>
  </si>
  <si>
    <t>The website holds basic knowledge of the business for customers and possible employees. This doesn't have any deep web data, therefor it is not as high in risk.</t>
  </si>
  <si>
    <t>Backups incase of DOS attacks and active audits to be sure the speed of the network is working proficiently.</t>
  </si>
  <si>
    <t>Bene Tarekegn</t>
  </si>
  <si>
    <t>if the railroad is not managed properly it will cause accidents which is not good for the company.</t>
  </si>
  <si>
    <t>late delivary to customer</t>
  </si>
  <si>
    <t>creating odits for all the railroad and trains to know if everything is funning smoothly.</t>
  </si>
  <si>
    <t>Miscommunication could lead to safety issues (accidents) and sending merchandise to the wrong place</t>
  </si>
  <si>
    <t>loss of communication</t>
  </si>
  <si>
    <t>have a back up comunication system incase of accidents to the main comunication systems.</t>
  </si>
  <si>
    <t>Asset</t>
  </si>
  <si>
    <t>Asset Value (AV)</t>
  </si>
  <si>
    <t>Exposure Factor (EF)</t>
  </si>
  <si>
    <t>Single Loss Expectancy (SLE) - AV * EF</t>
  </si>
  <si>
    <t>Annual Rate of Occurrence (ARO)</t>
  </si>
  <si>
    <t>Annualized Loss Expectancy (ALE): SLE * ARO</t>
  </si>
  <si>
    <t>TCO of Mitigation</t>
  </si>
  <si>
    <t>ALE w/out Mitigation</t>
  </si>
  <si>
    <t>ROI (Exposure - Mitigation)</t>
  </si>
  <si>
    <t>Laptops</t>
  </si>
  <si>
    <t>Marketing</t>
  </si>
  <si>
    <t>PII on Laptops</t>
  </si>
  <si>
    <t>Laptops WITH Drive Encryption</t>
  </si>
  <si>
    <t>Determining Total Cost of Ownership (TCO) of the Mitigation</t>
  </si>
  <si>
    <t>Component (one time and recurring)</t>
  </si>
  <si>
    <t>Cost</t>
  </si>
  <si>
    <t>Refresh Cycle (Years)</t>
  </si>
  <si>
    <t>Annual Cost</t>
  </si>
  <si>
    <t>Software Cost</t>
  </si>
  <si>
    <t>Hardware Cost</t>
  </si>
  <si>
    <t>Installation Cost</t>
  </si>
  <si>
    <t>Legal Costs</t>
  </si>
  <si>
    <t>Software Maintenance Costs</t>
  </si>
  <si>
    <t>ALE BEFORE Mitigation</t>
  </si>
  <si>
    <t>ALE AFTER Mitigation</t>
  </si>
  <si>
    <t>Savings</t>
  </si>
  <si>
    <t>Departments in Organization</t>
  </si>
  <si>
    <t xml:space="preserve">Accounting </t>
  </si>
  <si>
    <t>Finance</t>
  </si>
  <si>
    <t>Legal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</si>
</sst>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quot;$&quot;#,##0.00"/>
  </numFmts>
  <fonts count="7">
    <font>
      <sz val="10.0"/>
      <color rgb="FF000000"/>
      <name val="Arial"/>
      <scheme val="minor"/>
    </font>
    <font>
      <b/>
      <sz val="12.0"/>
      <color theme="1"/>
      <name val="Arial"/>
      <scheme val="minor"/>
    </font>
    <font>
      <sz val="14.0"/>
      <color rgb="FF151515"/>
      <name val="&quot;Helvetica Neue&quot;"/>
    </font>
    <font>
      <b/>
      <sz val="16.0"/>
      <color theme="1"/>
      <name val="Arial"/>
      <scheme val="minor"/>
    </font>
    <font>
      <color theme="1"/>
      <name val="Arial"/>
      <scheme val="minor"/>
    </font>
    <font>
      <b/>
      <sz val="14.0"/>
      <color theme="1"/>
      <name val="Arial"/>
      <scheme val="minor"/>
    </font>
    <font>
      <b/>
      <color theme="1"/>
      <name val="Arial"/>
      <scheme val="minor"/>
    </font>
  </fonts>
  <fills count="4">
    <fill>
      <patternFill patternType="none"/>
    </fill>
    <fill>
      <patternFill patternType="lightGray"/>
    </fill>
    <fill>
      <patternFill patternType="solid">
        <fgColor rgb="FF9FC5E8"/>
        <bgColor rgb="FF9FC5E8"/>
      </patternFill>
    </fill>
    <fill>
      <patternFill patternType="solid">
        <fgColor rgb="FFFFD966"/>
        <bgColor rgb="FFFFD966"/>
      </patternFill>
    </fill>
  </fills>
  <borders count="1">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1" numFmtId="0" xfId="0" applyAlignment="1" applyFont="1">
      <alignment horizontal="right" readingOrder="0"/>
    </xf>
    <xf borderId="0" fillId="0" fontId="2" numFmtId="0" xfId="0" applyAlignment="1" applyFont="1">
      <alignment readingOrder="0"/>
    </xf>
    <xf borderId="0" fillId="2" fontId="3" numFmtId="0" xfId="0" applyAlignment="1" applyFill="1" applyFont="1">
      <alignment readingOrder="0"/>
    </xf>
    <xf borderId="0" fillId="2" fontId="1" numFmtId="0" xfId="0" applyAlignment="1" applyFont="1">
      <alignment horizontal="center" readingOrder="0" shrinkToFit="0" wrapText="1"/>
    </xf>
    <xf borderId="0" fillId="0" fontId="1" numFmtId="0" xfId="0" applyAlignment="1" applyFont="1">
      <alignment horizontal="center" shrinkToFit="0" wrapText="1"/>
    </xf>
    <xf borderId="0" fillId="0" fontId="4" numFmtId="0" xfId="0" applyAlignment="1" applyFont="1">
      <alignment readingOrder="0"/>
    </xf>
    <xf borderId="0" fillId="0" fontId="5" numFmtId="0" xfId="0" applyAlignment="1" applyFont="1">
      <alignment readingOrder="0"/>
    </xf>
    <xf borderId="0" fillId="0" fontId="5" numFmtId="0" xfId="0" applyFont="1"/>
    <xf borderId="0" fillId="0" fontId="5" numFmtId="0" xfId="0" applyAlignment="1" applyFont="1">
      <alignment shrinkToFit="0" wrapText="1"/>
    </xf>
    <xf borderId="0" fillId="3" fontId="5" numFmtId="0" xfId="0" applyFill="1" applyFont="1"/>
    <xf borderId="0" fillId="0" fontId="4" numFmtId="0" xfId="0" applyAlignment="1" applyFont="1">
      <alignment shrinkToFit="0" wrapText="1"/>
    </xf>
    <xf borderId="0" fillId="3" fontId="6" numFmtId="0" xfId="0" applyAlignment="1" applyFont="1">
      <alignment readingOrder="0"/>
    </xf>
    <xf borderId="0" fillId="3" fontId="4" numFmtId="0" xfId="0" applyFont="1"/>
    <xf borderId="0" fillId="0" fontId="6" numFmtId="0" xfId="0" applyAlignment="1" applyFont="1">
      <alignment horizontal="center" readingOrder="0" shrinkToFit="0" wrapText="1"/>
    </xf>
    <xf borderId="0" fillId="3" fontId="6" numFmtId="0" xfId="0" applyAlignment="1" applyFont="1">
      <alignment horizontal="center" readingOrder="0" shrinkToFit="0" wrapText="1"/>
    </xf>
    <xf borderId="0" fillId="0" fontId="6" numFmtId="0" xfId="0" applyAlignment="1" applyFont="1">
      <alignment horizontal="center" shrinkToFit="0" wrapText="1"/>
    </xf>
    <xf borderId="0" fillId="0" fontId="4" numFmtId="0" xfId="0" applyAlignment="1" applyFont="1">
      <alignment readingOrder="0" shrinkToFit="0" wrapText="1"/>
    </xf>
    <xf borderId="0" fillId="0" fontId="4" numFmtId="10" xfId="0" applyAlignment="1" applyFont="1" applyNumberFormat="1">
      <alignment readingOrder="0"/>
    </xf>
    <xf borderId="0" fillId="0" fontId="4" numFmtId="0" xfId="0" applyFont="1"/>
    <xf borderId="0" fillId="3" fontId="4" numFmtId="0" xfId="0" applyAlignment="1" applyFont="1">
      <alignment readingOrder="0"/>
    </xf>
    <xf borderId="0" fillId="0" fontId="4" numFmtId="10" xfId="0" applyFont="1" applyNumberFormat="1"/>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0" fillId="0" fontId="1" numFmtId="164" xfId="0" applyAlignment="1" applyFont="1" applyNumberFormat="1">
      <alignment horizontal="center" readingOrder="0" shrinkToFit="0" vertical="center" wrapText="1"/>
    </xf>
    <xf borderId="0" fillId="0" fontId="4" numFmtId="165" xfId="0" applyAlignment="1" applyFont="1" applyNumberFormat="1">
      <alignment readingOrder="0"/>
    </xf>
    <xf borderId="0" fillId="0" fontId="4" numFmtId="164" xfId="0" applyAlignment="1" applyFont="1" applyNumberFormat="1">
      <alignment readingOrder="0"/>
    </xf>
    <xf borderId="0" fillId="0" fontId="4" numFmtId="164" xfId="0" applyFont="1" applyNumberFormat="1"/>
    <xf borderId="0" fillId="0" fontId="4" numFmtId="3" xfId="0" applyAlignment="1" applyFont="1" applyNumberFormat="1">
      <alignment readingOrder="0"/>
    </xf>
    <xf borderId="0" fillId="0" fontId="4" numFmtId="165" xfId="0" applyFont="1" applyNumberFormat="1"/>
    <xf borderId="0" fillId="0" fontId="1" numFmtId="0" xfId="0" applyAlignment="1" applyFont="1">
      <alignment horizontal="center" readingOrder="0" shrinkToFit="0" wrapText="1"/>
    </xf>
    <xf borderId="0" fillId="0" fontId="6" numFmtId="0" xfId="0" applyAlignment="1" applyFont="1">
      <alignment readingOrder="0"/>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152400</xdr:colOff>
      <xdr:row>2</xdr:row>
      <xdr:rowOff>152400</xdr:rowOff>
    </xdr:from>
    <xdr:ext cx="7553325" cy="2266950"/>
    <xdr:sp>
      <xdr:nvSpPr>
        <xdr:cNvPr id="3" name="Shape 3"/>
        <xdr:cNvSpPr txBox="1"/>
      </xdr:nvSpPr>
      <xdr:spPr>
        <a:xfrm>
          <a:off x="911800" y="427225"/>
          <a:ext cx="7534200" cy="22497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5</xdr:col>
      <xdr:colOff>933450</xdr:colOff>
      <xdr:row>0</xdr:row>
      <xdr:rowOff>200025</xdr:rowOff>
    </xdr:from>
    <xdr:ext cx="8267700" cy="2543175"/>
    <xdr:sp>
      <xdr:nvSpPr>
        <xdr:cNvPr id="4" name="Shape 4"/>
        <xdr:cNvSpPr txBox="1"/>
      </xdr:nvSpPr>
      <xdr:spPr>
        <a:xfrm>
          <a:off x="1338450" y="950850"/>
          <a:ext cx="8251800" cy="2521200"/>
        </a:xfrm>
        <a:prstGeom prst="rect">
          <a:avLst/>
        </a:prstGeom>
        <a:solidFill>
          <a:srgbClr val="D0E0E3"/>
        </a:solidFill>
        <a:ln>
          <a:noFill/>
        </a:ln>
      </xdr:spPr>
      <xdr:txBody>
        <a:bodyPr anchorCtr="0" anchor="t" bIns="91425" lIns="91425" spcFirstLastPara="1" rIns="91425" wrap="square" tIns="91425">
          <a:noAutofit/>
        </a:bodyPr>
        <a:lstStyle/>
        <a:p>
          <a:pPr indent="0" lvl="0" marL="0" rtl="0" algn="l">
            <a:spcBef>
              <a:spcPts val="0"/>
            </a:spcBef>
            <a:spcAft>
              <a:spcPts val="0"/>
            </a:spcAft>
            <a:buNone/>
          </a:pPr>
          <a:r>
            <a:rPr lang="en-US" sz="1400"/>
            <a:t>Remember, we must factor in the COST of any mitigation approaches.  The purpose of this worksheet is to identify all costs, some of which are not always obvious, in implementing a mitigation to an identified risk.  This is known as the Total Costs of Ownership (TCO).  The TCO is an important factor in determining the Return on Investment (ROI) of your proposed mitigation.  For example, if you have determined that the Annualized Loss Expectancy (ALE) for a particular risk is $100,000, but the mitigation cost is $150,000, you will likely NOT want to implement the proposed mitigation.  That is, the cost outweighs the savings.  If, on the other hand, the ALE was $100,000 and the mitigation was $50,000, then making the investment saves $50,000 each year.</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0"/>
    <col customWidth="1" min="2" max="2" width="71.13"/>
    <col customWidth="1" min="4" max="4" width="76.13"/>
  </cols>
  <sheetData>
    <row r="1">
      <c r="A1" s="1"/>
      <c r="B1" s="1" t="s">
        <v>0</v>
      </c>
    </row>
    <row r="2">
      <c r="A2" s="1"/>
      <c r="B2" s="1" t="s">
        <v>1</v>
      </c>
    </row>
    <row r="3">
      <c r="A3" s="1"/>
      <c r="B3" s="1" t="s">
        <v>2</v>
      </c>
    </row>
    <row r="4">
      <c r="A4" s="1"/>
      <c r="B4" s="1" t="s">
        <v>3</v>
      </c>
    </row>
    <row r="5">
      <c r="A5" s="1"/>
      <c r="B5" s="2"/>
    </row>
    <row r="6">
      <c r="A6" s="1"/>
      <c r="B6" s="2"/>
    </row>
    <row r="7">
      <c r="A7" s="1"/>
      <c r="B7" s="2"/>
    </row>
    <row r="8">
      <c r="A8" s="1"/>
      <c r="B8" s="2"/>
    </row>
    <row r="9">
      <c r="A9" s="3" t="s">
        <v>4</v>
      </c>
      <c r="B9" s="4" t="s">
        <v>5</v>
      </c>
    </row>
    <row r="10">
      <c r="A10" s="5" t="s">
        <v>6</v>
      </c>
    </row>
    <row r="11">
      <c r="A11" s="6" t="s">
        <v>7</v>
      </c>
      <c r="B11" s="6" t="s">
        <v>8</v>
      </c>
      <c r="C11" s="6" t="s">
        <v>9</v>
      </c>
      <c r="D11" s="6" t="s">
        <v>10</v>
      </c>
      <c r="E11" s="7"/>
      <c r="F11" s="7"/>
      <c r="G11" s="7"/>
      <c r="H11" s="7"/>
      <c r="I11" s="7"/>
      <c r="J11" s="7"/>
      <c r="K11" s="7"/>
      <c r="L11" s="7"/>
      <c r="M11" s="7"/>
      <c r="N11" s="7"/>
      <c r="O11" s="7"/>
      <c r="P11" s="7"/>
      <c r="Q11" s="7"/>
      <c r="R11" s="7"/>
      <c r="S11" s="7"/>
      <c r="T11" s="7"/>
      <c r="U11" s="7"/>
      <c r="V11" s="7"/>
      <c r="W11" s="7"/>
      <c r="X11" s="7"/>
      <c r="Y11" s="7"/>
      <c r="Z11" s="7"/>
    </row>
    <row r="12">
      <c r="A12" s="8" t="s">
        <v>11</v>
      </c>
      <c r="B12" s="8" t="s">
        <v>12</v>
      </c>
      <c r="C12" s="8">
        <v>10.0</v>
      </c>
      <c r="D12" s="8" t="s">
        <v>13</v>
      </c>
    </row>
    <row r="13">
      <c r="A13" s="8" t="s">
        <v>14</v>
      </c>
      <c r="B13" s="8" t="s">
        <v>15</v>
      </c>
      <c r="C13" s="8">
        <v>9.0</v>
      </c>
      <c r="D13" s="8" t="s">
        <v>16</v>
      </c>
    </row>
    <row r="14">
      <c r="A14" s="8" t="s">
        <v>17</v>
      </c>
      <c r="B14" s="8" t="s">
        <v>18</v>
      </c>
      <c r="C14" s="8">
        <v>6.0</v>
      </c>
      <c r="D14" s="8" t="s">
        <v>19</v>
      </c>
    </row>
    <row r="15">
      <c r="A15" s="8" t="s">
        <v>20</v>
      </c>
      <c r="B15" s="8" t="s">
        <v>21</v>
      </c>
      <c r="C15" s="8">
        <v>8.0</v>
      </c>
      <c r="D15" s="8" t="s">
        <v>22</v>
      </c>
    </row>
    <row r="16">
      <c r="A16" s="8" t="s">
        <v>23</v>
      </c>
      <c r="B16" s="8" t="s">
        <v>24</v>
      </c>
      <c r="C16" s="8">
        <v>4.0</v>
      </c>
      <c r="D16" s="8" t="s">
        <v>25</v>
      </c>
    </row>
    <row r="17">
      <c r="A17" s="8" t="s">
        <v>26</v>
      </c>
      <c r="B17" s="8" t="s">
        <v>27</v>
      </c>
      <c r="C17" s="8">
        <v>7.0</v>
      </c>
      <c r="D17" s="8" t="s">
        <v>28</v>
      </c>
    </row>
    <row r="18">
      <c r="A18" s="8" t="s">
        <v>29</v>
      </c>
      <c r="B18" s="8" t="s">
        <v>30</v>
      </c>
      <c r="C18" s="8">
        <v>5.0</v>
      </c>
      <c r="D18" s="8" t="s">
        <v>31</v>
      </c>
    </row>
  </sheetData>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13"/>
    <col customWidth="1" min="2" max="2" width="1.88"/>
    <col customWidth="1" min="3" max="3" width="16.5"/>
    <col customWidth="1" min="4" max="4" width="36.5"/>
    <col customWidth="1" min="5" max="5" width="38.13"/>
    <col customWidth="1" min="6" max="6" width="8.88"/>
    <col customWidth="1" min="7" max="7" width="10.25"/>
    <col customWidth="1" min="8" max="8" width="10.88"/>
    <col customWidth="1" min="9" max="9" width="171.38"/>
    <col customWidth="1" min="10" max="10" width="14.63"/>
  </cols>
  <sheetData>
    <row r="1">
      <c r="A1" s="9"/>
      <c r="B1" s="9" t="s">
        <v>32</v>
      </c>
      <c r="C1" s="10"/>
      <c r="D1" s="11"/>
      <c r="E1" s="10"/>
      <c r="F1" s="10"/>
      <c r="G1" s="10"/>
      <c r="H1" s="10"/>
      <c r="I1" s="10"/>
      <c r="J1" s="10"/>
      <c r="K1" s="12"/>
      <c r="L1" s="12"/>
      <c r="M1" s="12"/>
      <c r="N1" s="12"/>
      <c r="O1" s="10"/>
      <c r="P1" s="10"/>
      <c r="Q1" s="10"/>
      <c r="R1" s="10"/>
      <c r="S1" s="10"/>
      <c r="T1" s="10"/>
      <c r="U1" s="10"/>
      <c r="V1" s="10"/>
      <c r="W1" s="10"/>
      <c r="X1" s="10"/>
      <c r="Y1" s="10"/>
      <c r="Z1" s="10"/>
      <c r="AA1" s="10"/>
      <c r="AB1" s="10"/>
    </row>
    <row r="2">
      <c r="D2" s="13"/>
      <c r="K2" s="14" t="s">
        <v>33</v>
      </c>
      <c r="L2" s="15"/>
      <c r="M2" s="15"/>
      <c r="N2" s="15"/>
    </row>
    <row r="3">
      <c r="A3" s="16" t="s">
        <v>34</v>
      </c>
      <c r="B3" s="16" t="s">
        <v>35</v>
      </c>
      <c r="C3" s="16" t="s">
        <v>36</v>
      </c>
      <c r="D3" s="16" t="s">
        <v>37</v>
      </c>
      <c r="E3" s="16" t="s">
        <v>38</v>
      </c>
      <c r="F3" s="16" t="s">
        <v>39</v>
      </c>
      <c r="G3" s="16" t="s">
        <v>40</v>
      </c>
      <c r="H3" s="16" t="s">
        <v>41</v>
      </c>
      <c r="I3" s="16" t="s">
        <v>42</v>
      </c>
      <c r="J3" s="16" t="s">
        <v>43</v>
      </c>
      <c r="K3" s="17" t="s">
        <v>44</v>
      </c>
      <c r="L3" s="17" t="s">
        <v>45</v>
      </c>
      <c r="M3" s="17" t="s">
        <v>46</v>
      </c>
      <c r="N3" s="17" t="s">
        <v>47</v>
      </c>
      <c r="O3" s="18"/>
      <c r="P3" s="18"/>
      <c r="Q3" s="18"/>
      <c r="R3" s="18"/>
      <c r="S3" s="18"/>
      <c r="T3" s="18"/>
      <c r="U3" s="18"/>
      <c r="V3" s="18"/>
      <c r="W3" s="18"/>
      <c r="X3" s="18"/>
      <c r="Y3" s="18"/>
      <c r="Z3" s="18"/>
      <c r="AA3" s="18"/>
      <c r="AB3" s="18"/>
    </row>
    <row r="4">
      <c r="A4" s="8" t="s">
        <v>48</v>
      </c>
      <c r="C4" s="8" t="s">
        <v>11</v>
      </c>
      <c r="D4" s="19" t="s">
        <v>49</v>
      </c>
      <c r="E4" s="8" t="s">
        <v>50</v>
      </c>
      <c r="F4" s="8">
        <v>100.0</v>
      </c>
      <c r="G4" s="20">
        <v>1.0</v>
      </c>
      <c r="H4" s="21">
        <f t="shared" ref="H4:H24" si="1">F4*G4</f>
        <v>100</v>
      </c>
      <c r="I4" s="8" t="s">
        <v>51</v>
      </c>
      <c r="K4" s="22" t="s">
        <v>52</v>
      </c>
      <c r="L4" s="22" t="s">
        <v>52</v>
      </c>
      <c r="M4" s="22" t="s">
        <v>53</v>
      </c>
      <c r="N4" s="22" t="s">
        <v>54</v>
      </c>
    </row>
    <row r="5">
      <c r="A5" s="8" t="s">
        <v>48</v>
      </c>
      <c r="C5" s="8" t="s">
        <v>14</v>
      </c>
      <c r="D5" s="19" t="s">
        <v>55</v>
      </c>
      <c r="E5" s="8" t="s">
        <v>56</v>
      </c>
      <c r="F5" s="8">
        <v>98.0</v>
      </c>
      <c r="G5" s="20">
        <v>0.95</v>
      </c>
      <c r="H5" s="21">
        <f t="shared" si="1"/>
        <v>93.1</v>
      </c>
      <c r="I5" s="8" t="s">
        <v>57</v>
      </c>
      <c r="K5" s="22" t="s">
        <v>52</v>
      </c>
      <c r="L5" s="22" t="s">
        <v>52</v>
      </c>
      <c r="M5" s="22" t="s">
        <v>53</v>
      </c>
      <c r="N5" s="22" t="s">
        <v>54</v>
      </c>
    </row>
    <row r="6">
      <c r="A6" s="8" t="s">
        <v>48</v>
      </c>
      <c r="C6" s="8" t="s">
        <v>17</v>
      </c>
      <c r="D6" s="19" t="s">
        <v>58</v>
      </c>
      <c r="E6" s="8" t="s">
        <v>59</v>
      </c>
      <c r="F6" s="8">
        <v>95.0</v>
      </c>
      <c r="G6" s="20">
        <v>0.75</v>
      </c>
      <c r="H6" s="21">
        <f t="shared" si="1"/>
        <v>71.25</v>
      </c>
      <c r="I6" s="8" t="s">
        <v>60</v>
      </c>
      <c r="K6" s="22" t="s">
        <v>61</v>
      </c>
      <c r="L6" s="22" t="s">
        <v>61</v>
      </c>
      <c r="M6" s="22" t="s">
        <v>62</v>
      </c>
      <c r="N6" s="22" t="s">
        <v>54</v>
      </c>
    </row>
    <row r="7" ht="41.25" customHeight="1">
      <c r="A7" s="8" t="s">
        <v>63</v>
      </c>
      <c r="C7" s="8" t="s">
        <v>20</v>
      </c>
      <c r="D7" s="19" t="s">
        <v>64</v>
      </c>
      <c r="E7" s="8" t="s">
        <v>65</v>
      </c>
      <c r="F7" s="8">
        <v>85.0</v>
      </c>
      <c r="G7" s="20">
        <v>0.9</v>
      </c>
      <c r="H7" s="21">
        <f t="shared" si="1"/>
        <v>76.5</v>
      </c>
      <c r="I7" s="8" t="s">
        <v>66</v>
      </c>
      <c r="K7" s="22" t="s">
        <v>53</v>
      </c>
      <c r="L7" s="22" t="s">
        <v>53</v>
      </c>
      <c r="M7" s="22" t="s">
        <v>54</v>
      </c>
      <c r="N7" s="22" t="s">
        <v>54</v>
      </c>
    </row>
    <row r="8">
      <c r="A8" s="8" t="s">
        <v>63</v>
      </c>
      <c r="C8" s="8" t="s">
        <v>23</v>
      </c>
      <c r="D8" s="19" t="s">
        <v>67</v>
      </c>
      <c r="F8" s="8">
        <v>60.0</v>
      </c>
      <c r="G8" s="20">
        <v>0.4</v>
      </c>
      <c r="H8" s="21">
        <f t="shared" si="1"/>
        <v>24</v>
      </c>
      <c r="I8" s="8" t="s">
        <v>68</v>
      </c>
      <c r="K8" s="22" t="s">
        <v>53</v>
      </c>
      <c r="L8" s="22" t="s">
        <v>53</v>
      </c>
      <c r="M8" s="22" t="s">
        <v>62</v>
      </c>
      <c r="N8" s="22" t="s">
        <v>54</v>
      </c>
    </row>
    <row r="9">
      <c r="A9" s="8" t="s">
        <v>69</v>
      </c>
      <c r="C9" s="8" t="s">
        <v>26</v>
      </c>
      <c r="D9" s="19" t="s">
        <v>70</v>
      </c>
      <c r="E9" s="8" t="s">
        <v>71</v>
      </c>
      <c r="F9" s="8">
        <v>50.0</v>
      </c>
      <c r="G9" s="20">
        <v>0.25</v>
      </c>
      <c r="H9" s="21">
        <f t="shared" si="1"/>
        <v>12.5</v>
      </c>
      <c r="I9" s="8" t="s">
        <v>72</v>
      </c>
      <c r="K9" s="22" t="s">
        <v>52</v>
      </c>
      <c r="L9" s="22" t="s">
        <v>52</v>
      </c>
      <c r="M9" s="22" t="s">
        <v>53</v>
      </c>
      <c r="N9" s="22" t="s">
        <v>54</v>
      </c>
    </row>
    <row r="10">
      <c r="A10" s="8" t="s">
        <v>69</v>
      </c>
      <c r="C10" s="8" t="s">
        <v>29</v>
      </c>
      <c r="D10" s="19" t="s">
        <v>73</v>
      </c>
      <c r="E10" s="8" t="s">
        <v>74</v>
      </c>
      <c r="F10" s="8">
        <v>65.0</v>
      </c>
      <c r="G10" s="20">
        <v>0.3</v>
      </c>
      <c r="H10" s="21">
        <f t="shared" si="1"/>
        <v>19.5</v>
      </c>
      <c r="I10" s="8" t="s">
        <v>75</v>
      </c>
      <c r="K10" s="22" t="s">
        <v>61</v>
      </c>
      <c r="L10" s="22" t="s">
        <v>61</v>
      </c>
      <c r="M10" s="22" t="s">
        <v>53</v>
      </c>
      <c r="N10" s="22" t="s">
        <v>54</v>
      </c>
    </row>
    <row r="11">
      <c r="C11" s="8"/>
      <c r="D11" s="13"/>
      <c r="G11" s="20"/>
      <c r="H11" s="21">
        <f t="shared" si="1"/>
        <v>0</v>
      </c>
      <c r="K11" s="15"/>
      <c r="L11" s="15"/>
      <c r="M11" s="15"/>
      <c r="N11" s="15"/>
    </row>
    <row r="12">
      <c r="C12" s="8"/>
      <c r="D12" s="13"/>
      <c r="G12" s="23"/>
      <c r="H12" s="21">
        <f t="shared" si="1"/>
        <v>0</v>
      </c>
      <c r="K12" s="15"/>
      <c r="L12" s="15"/>
      <c r="M12" s="15"/>
      <c r="N12" s="15"/>
    </row>
    <row r="13">
      <c r="C13" s="8"/>
      <c r="D13" s="13"/>
      <c r="G13" s="23"/>
      <c r="H13" s="21">
        <f t="shared" si="1"/>
        <v>0</v>
      </c>
      <c r="K13" s="15"/>
      <c r="L13" s="15"/>
      <c r="M13" s="15"/>
      <c r="N13" s="15"/>
    </row>
    <row r="14">
      <c r="C14" s="8"/>
      <c r="D14" s="13"/>
      <c r="G14" s="20"/>
      <c r="H14" s="21">
        <f t="shared" si="1"/>
        <v>0</v>
      </c>
      <c r="K14" s="15"/>
      <c r="L14" s="15"/>
      <c r="M14" s="15"/>
      <c r="N14" s="15"/>
    </row>
    <row r="15">
      <c r="C15" s="8"/>
      <c r="D15" s="13"/>
      <c r="G15" s="23"/>
      <c r="H15" s="21">
        <f t="shared" si="1"/>
        <v>0</v>
      </c>
      <c r="K15" s="15"/>
      <c r="L15" s="15"/>
      <c r="M15" s="15"/>
      <c r="N15" s="15"/>
    </row>
    <row r="16">
      <c r="C16" s="8"/>
      <c r="D16" s="13"/>
      <c r="G16" s="23"/>
      <c r="H16" s="21">
        <f t="shared" si="1"/>
        <v>0</v>
      </c>
      <c r="K16" s="15"/>
      <c r="L16" s="15"/>
      <c r="M16" s="15"/>
      <c r="N16" s="15"/>
    </row>
    <row r="17">
      <c r="D17" s="13"/>
      <c r="G17" s="23"/>
      <c r="H17" s="21">
        <f t="shared" si="1"/>
        <v>0</v>
      </c>
      <c r="K17" s="15"/>
      <c r="L17" s="15"/>
      <c r="M17" s="15"/>
      <c r="N17" s="15"/>
    </row>
    <row r="18">
      <c r="D18" s="13"/>
      <c r="G18" s="23"/>
      <c r="H18" s="21">
        <f t="shared" si="1"/>
        <v>0</v>
      </c>
      <c r="K18" s="15"/>
      <c r="L18" s="15"/>
      <c r="M18" s="15"/>
      <c r="N18" s="15"/>
    </row>
    <row r="19">
      <c r="D19" s="13"/>
      <c r="G19" s="23"/>
      <c r="H19" s="21">
        <f t="shared" si="1"/>
        <v>0</v>
      </c>
      <c r="K19" s="15"/>
      <c r="L19" s="15"/>
      <c r="M19" s="15"/>
      <c r="N19" s="15"/>
    </row>
    <row r="20">
      <c r="D20" s="13"/>
      <c r="G20" s="23"/>
      <c r="H20" s="21">
        <f t="shared" si="1"/>
        <v>0</v>
      </c>
      <c r="K20" s="15"/>
      <c r="L20" s="15"/>
      <c r="M20" s="15"/>
      <c r="N20" s="15"/>
    </row>
    <row r="21">
      <c r="D21" s="13"/>
      <c r="G21" s="23"/>
      <c r="H21" s="21">
        <f t="shared" si="1"/>
        <v>0</v>
      </c>
      <c r="K21" s="15"/>
      <c r="L21" s="15"/>
      <c r="M21" s="15"/>
      <c r="N21" s="15"/>
    </row>
    <row r="22">
      <c r="D22" s="13"/>
      <c r="G22" s="23"/>
      <c r="H22" s="21">
        <f t="shared" si="1"/>
        <v>0</v>
      </c>
      <c r="K22" s="15"/>
      <c r="L22" s="15"/>
      <c r="M22" s="15"/>
      <c r="N22" s="15"/>
    </row>
    <row r="23">
      <c r="D23" s="13"/>
      <c r="G23" s="23"/>
      <c r="H23" s="21">
        <f t="shared" si="1"/>
        <v>0</v>
      </c>
      <c r="K23" s="15"/>
      <c r="L23" s="15"/>
      <c r="M23" s="15"/>
      <c r="N23" s="15"/>
    </row>
    <row r="24">
      <c r="D24" s="13"/>
      <c r="G24" s="23"/>
      <c r="H24" s="21">
        <f t="shared" si="1"/>
        <v>0</v>
      </c>
      <c r="K24" s="15"/>
      <c r="L24" s="15"/>
      <c r="M24" s="15"/>
      <c r="N24" s="15"/>
    </row>
    <row r="25">
      <c r="D25" s="13"/>
      <c r="G25" s="23"/>
      <c r="K25" s="15"/>
      <c r="L25" s="15"/>
      <c r="M25" s="15"/>
      <c r="N25" s="15"/>
    </row>
    <row r="26">
      <c r="D26" s="13"/>
      <c r="G26" s="23"/>
      <c r="K26" s="15"/>
      <c r="L26" s="15"/>
      <c r="M26" s="15"/>
      <c r="N26" s="15"/>
    </row>
    <row r="27">
      <c r="D27" s="13"/>
      <c r="G27" s="23"/>
      <c r="K27" s="15"/>
      <c r="L27" s="15"/>
      <c r="M27" s="15"/>
      <c r="N27" s="15"/>
    </row>
    <row r="28">
      <c r="D28" s="13"/>
      <c r="G28" s="23"/>
      <c r="K28" s="15"/>
      <c r="L28" s="15"/>
      <c r="M28" s="15"/>
      <c r="N28" s="15"/>
    </row>
    <row r="29">
      <c r="D29" s="13"/>
      <c r="G29" s="23"/>
      <c r="K29" s="15"/>
      <c r="L29" s="15"/>
      <c r="M29" s="15"/>
      <c r="N29" s="15"/>
    </row>
    <row r="30">
      <c r="D30" s="13"/>
      <c r="G30" s="23"/>
      <c r="K30" s="15"/>
      <c r="L30" s="15"/>
      <c r="M30" s="15"/>
      <c r="N30" s="15"/>
    </row>
    <row r="31">
      <c r="D31" s="13"/>
      <c r="G31" s="23"/>
      <c r="K31" s="15"/>
      <c r="L31" s="15"/>
      <c r="M31" s="15"/>
      <c r="N31" s="15"/>
    </row>
    <row r="32">
      <c r="D32" s="13"/>
      <c r="G32" s="23"/>
      <c r="K32" s="15"/>
      <c r="L32" s="15"/>
      <c r="M32" s="15"/>
      <c r="N32" s="15"/>
    </row>
    <row r="33">
      <c r="D33" s="13"/>
      <c r="G33" s="23"/>
      <c r="K33" s="15"/>
      <c r="L33" s="15"/>
      <c r="M33" s="15"/>
      <c r="N33" s="15"/>
    </row>
    <row r="34">
      <c r="D34" s="13"/>
      <c r="G34" s="23"/>
      <c r="K34" s="15"/>
      <c r="L34" s="15"/>
      <c r="M34" s="15"/>
      <c r="N34" s="15"/>
    </row>
    <row r="35">
      <c r="D35" s="13"/>
      <c r="G35" s="23"/>
      <c r="K35" s="15"/>
      <c r="L35" s="15"/>
      <c r="M35" s="15"/>
      <c r="N35" s="15"/>
    </row>
    <row r="36">
      <c r="D36" s="13"/>
      <c r="G36" s="23"/>
      <c r="K36" s="15"/>
      <c r="L36" s="15"/>
      <c r="M36" s="15"/>
      <c r="N36" s="15"/>
    </row>
    <row r="37">
      <c r="D37" s="13"/>
      <c r="G37" s="23"/>
      <c r="K37" s="15"/>
      <c r="L37" s="15"/>
      <c r="M37" s="15"/>
      <c r="N37" s="15"/>
    </row>
    <row r="38">
      <c r="D38" s="13"/>
      <c r="G38" s="23"/>
      <c r="K38" s="15"/>
      <c r="L38" s="15"/>
      <c r="M38" s="15"/>
      <c r="N38" s="15"/>
    </row>
    <row r="39">
      <c r="D39" s="13"/>
      <c r="G39" s="23"/>
      <c r="K39" s="15"/>
      <c r="L39" s="15"/>
      <c r="M39" s="15"/>
      <c r="N39" s="15"/>
    </row>
    <row r="40">
      <c r="D40" s="13"/>
      <c r="G40" s="23"/>
      <c r="K40" s="15"/>
      <c r="L40" s="15"/>
      <c r="M40" s="15"/>
      <c r="N40" s="15"/>
    </row>
    <row r="41">
      <c r="D41" s="13"/>
      <c r="G41" s="23"/>
      <c r="K41" s="15"/>
      <c r="L41" s="15"/>
      <c r="M41" s="15"/>
      <c r="N41" s="15"/>
    </row>
    <row r="42">
      <c r="D42" s="13"/>
      <c r="G42" s="23"/>
      <c r="K42" s="15"/>
      <c r="L42" s="15"/>
      <c r="M42" s="15"/>
      <c r="N42" s="15"/>
    </row>
    <row r="43">
      <c r="D43" s="13"/>
      <c r="G43" s="23"/>
      <c r="K43" s="15"/>
      <c r="L43" s="15"/>
      <c r="M43" s="15"/>
      <c r="N43" s="15"/>
    </row>
    <row r="44">
      <c r="D44" s="13"/>
      <c r="G44" s="23"/>
      <c r="K44" s="15"/>
      <c r="L44" s="15"/>
      <c r="M44" s="15"/>
      <c r="N44" s="15"/>
    </row>
    <row r="45">
      <c r="D45" s="13"/>
      <c r="G45" s="23"/>
      <c r="K45" s="15"/>
      <c r="L45" s="15"/>
      <c r="M45" s="15"/>
      <c r="N45" s="15"/>
    </row>
    <row r="46">
      <c r="D46" s="13"/>
      <c r="G46" s="23"/>
      <c r="K46" s="15"/>
      <c r="L46" s="15"/>
      <c r="M46" s="15"/>
      <c r="N46" s="15"/>
    </row>
    <row r="47">
      <c r="D47" s="13"/>
      <c r="G47" s="23"/>
      <c r="K47" s="15"/>
      <c r="L47" s="15"/>
      <c r="M47" s="15"/>
      <c r="N47" s="15"/>
    </row>
    <row r="48">
      <c r="D48" s="13"/>
      <c r="G48" s="23"/>
      <c r="K48" s="15"/>
      <c r="L48" s="15"/>
      <c r="M48" s="15"/>
      <c r="N48" s="15"/>
    </row>
    <row r="49">
      <c r="D49" s="13"/>
      <c r="G49" s="23"/>
      <c r="K49" s="15"/>
      <c r="L49" s="15"/>
      <c r="M49" s="15"/>
      <c r="N49" s="15"/>
    </row>
    <row r="50">
      <c r="D50" s="13"/>
      <c r="G50" s="23"/>
      <c r="K50" s="15"/>
      <c r="L50" s="15"/>
      <c r="M50" s="15"/>
      <c r="N50" s="15"/>
    </row>
    <row r="51">
      <c r="D51" s="13"/>
      <c r="G51" s="23"/>
      <c r="K51" s="15"/>
      <c r="L51" s="15"/>
      <c r="M51" s="15"/>
      <c r="N51" s="15"/>
    </row>
    <row r="52">
      <c r="D52" s="13"/>
      <c r="G52" s="23"/>
      <c r="K52" s="15"/>
      <c r="L52" s="15"/>
      <c r="M52" s="15"/>
      <c r="N52" s="15"/>
    </row>
    <row r="53">
      <c r="D53" s="13"/>
      <c r="G53" s="23"/>
      <c r="K53" s="15"/>
      <c r="L53" s="15"/>
      <c r="M53" s="15"/>
      <c r="N53" s="15"/>
    </row>
    <row r="54">
      <c r="D54" s="13"/>
      <c r="G54" s="23"/>
      <c r="K54" s="15"/>
      <c r="L54" s="15"/>
      <c r="M54" s="15"/>
      <c r="N54" s="15"/>
    </row>
    <row r="55">
      <c r="D55" s="13"/>
      <c r="G55" s="23"/>
      <c r="K55" s="15"/>
      <c r="L55" s="15"/>
      <c r="M55" s="15"/>
      <c r="N55" s="15"/>
    </row>
    <row r="56">
      <c r="D56" s="13"/>
      <c r="G56" s="23"/>
      <c r="K56" s="15"/>
      <c r="L56" s="15"/>
      <c r="M56" s="15"/>
      <c r="N56" s="15"/>
    </row>
    <row r="57">
      <c r="D57" s="13"/>
      <c r="G57" s="23"/>
      <c r="K57" s="15"/>
      <c r="L57" s="15"/>
      <c r="M57" s="15"/>
      <c r="N57" s="15"/>
    </row>
    <row r="58">
      <c r="D58" s="13"/>
      <c r="G58" s="23"/>
      <c r="K58" s="15"/>
      <c r="L58" s="15"/>
      <c r="M58" s="15"/>
      <c r="N58" s="15"/>
    </row>
    <row r="59">
      <c r="D59" s="13"/>
      <c r="G59" s="23"/>
      <c r="K59" s="15"/>
      <c r="L59" s="15"/>
      <c r="M59" s="15"/>
      <c r="N59" s="15"/>
    </row>
    <row r="60">
      <c r="D60" s="13"/>
      <c r="G60" s="23"/>
      <c r="K60" s="15"/>
      <c r="L60" s="15"/>
      <c r="M60" s="15"/>
      <c r="N60" s="15"/>
    </row>
    <row r="61">
      <c r="D61" s="13"/>
      <c r="K61" s="15"/>
      <c r="L61" s="15"/>
      <c r="M61" s="15"/>
      <c r="N61" s="15"/>
    </row>
    <row r="62">
      <c r="D62" s="13"/>
      <c r="K62" s="15"/>
      <c r="L62" s="15"/>
      <c r="M62" s="15"/>
      <c r="N62" s="15"/>
    </row>
    <row r="63">
      <c r="D63" s="13"/>
      <c r="K63" s="15"/>
      <c r="L63" s="15"/>
      <c r="M63" s="15"/>
      <c r="N63" s="15"/>
    </row>
    <row r="64">
      <c r="D64" s="13"/>
      <c r="K64" s="15"/>
      <c r="L64" s="15"/>
      <c r="M64" s="15"/>
      <c r="N64" s="15"/>
    </row>
    <row r="65">
      <c r="D65" s="13"/>
      <c r="K65" s="15"/>
      <c r="L65" s="15"/>
      <c r="M65" s="15"/>
      <c r="N65" s="15"/>
    </row>
    <row r="66">
      <c r="D66" s="13"/>
      <c r="K66" s="15"/>
      <c r="L66" s="15"/>
      <c r="M66" s="15"/>
      <c r="N66" s="15"/>
    </row>
    <row r="67">
      <c r="D67" s="13"/>
      <c r="K67" s="15"/>
      <c r="L67" s="15"/>
      <c r="M67" s="15"/>
      <c r="N67" s="15"/>
    </row>
    <row r="68">
      <c r="D68" s="13"/>
      <c r="K68" s="15"/>
      <c r="L68" s="15"/>
      <c r="M68" s="15"/>
      <c r="N68" s="15"/>
    </row>
    <row r="69">
      <c r="D69" s="13"/>
      <c r="K69" s="15"/>
      <c r="L69" s="15"/>
      <c r="M69" s="15"/>
      <c r="N69" s="15"/>
    </row>
    <row r="70">
      <c r="D70" s="13"/>
      <c r="K70" s="15"/>
      <c r="L70" s="15"/>
      <c r="M70" s="15"/>
      <c r="N70" s="15"/>
    </row>
    <row r="71">
      <c r="D71" s="13"/>
      <c r="K71" s="15"/>
      <c r="L71" s="15"/>
      <c r="M71" s="15"/>
      <c r="N71" s="15"/>
    </row>
    <row r="72">
      <c r="D72" s="13"/>
      <c r="K72" s="15"/>
      <c r="L72" s="15"/>
      <c r="M72" s="15"/>
      <c r="N72" s="15"/>
    </row>
    <row r="73">
      <c r="D73" s="13"/>
      <c r="K73" s="15"/>
      <c r="L73" s="15"/>
      <c r="M73" s="15"/>
      <c r="N73" s="15"/>
    </row>
    <row r="74">
      <c r="D74" s="13"/>
      <c r="K74" s="15"/>
      <c r="L74" s="15"/>
      <c r="M74" s="15"/>
      <c r="N74" s="15"/>
    </row>
    <row r="75">
      <c r="D75" s="13"/>
      <c r="K75" s="15"/>
      <c r="L75" s="15"/>
      <c r="M75" s="15"/>
      <c r="N75" s="15"/>
    </row>
    <row r="76">
      <c r="D76" s="13"/>
      <c r="K76" s="15"/>
      <c r="L76" s="15"/>
      <c r="M76" s="15"/>
      <c r="N76" s="15"/>
    </row>
    <row r="77">
      <c r="D77" s="13"/>
      <c r="K77" s="15"/>
      <c r="L77" s="15"/>
      <c r="M77" s="15"/>
      <c r="N77" s="15"/>
    </row>
    <row r="78">
      <c r="D78" s="13"/>
      <c r="K78" s="15"/>
      <c r="L78" s="15"/>
      <c r="M78" s="15"/>
      <c r="N78" s="15"/>
    </row>
    <row r="79">
      <c r="D79" s="13"/>
      <c r="K79" s="15"/>
      <c r="L79" s="15"/>
      <c r="M79" s="15"/>
      <c r="N79" s="15"/>
    </row>
    <row r="80">
      <c r="D80" s="13"/>
      <c r="K80" s="15"/>
      <c r="L80" s="15"/>
      <c r="M80" s="15"/>
      <c r="N80" s="15"/>
    </row>
    <row r="81">
      <c r="D81" s="13"/>
      <c r="K81" s="15"/>
      <c r="L81" s="15"/>
      <c r="M81" s="15"/>
      <c r="N81" s="15"/>
    </row>
    <row r="82">
      <c r="D82" s="13"/>
      <c r="K82" s="15"/>
      <c r="L82" s="15"/>
      <c r="M82" s="15"/>
      <c r="N82" s="15"/>
    </row>
    <row r="83">
      <c r="D83" s="13"/>
      <c r="K83" s="15"/>
      <c r="L83" s="15"/>
      <c r="M83" s="15"/>
      <c r="N83" s="15"/>
    </row>
    <row r="84">
      <c r="D84" s="13"/>
      <c r="K84" s="15"/>
      <c r="L84" s="15"/>
      <c r="M84" s="15"/>
      <c r="N84" s="15"/>
    </row>
    <row r="85">
      <c r="D85" s="13"/>
      <c r="K85" s="15"/>
      <c r="L85" s="15"/>
      <c r="M85" s="15"/>
      <c r="N85" s="15"/>
    </row>
    <row r="86">
      <c r="D86" s="13"/>
      <c r="K86" s="15"/>
      <c r="L86" s="15"/>
      <c r="M86" s="15"/>
      <c r="N86" s="15"/>
    </row>
    <row r="87">
      <c r="D87" s="13"/>
      <c r="K87" s="15"/>
      <c r="L87" s="15"/>
      <c r="M87" s="15"/>
      <c r="N87" s="15"/>
    </row>
    <row r="88">
      <c r="D88" s="13"/>
      <c r="K88" s="15"/>
      <c r="L88" s="15"/>
      <c r="M88" s="15"/>
      <c r="N88" s="15"/>
    </row>
    <row r="89">
      <c r="D89" s="13"/>
      <c r="K89" s="15"/>
      <c r="L89" s="15"/>
      <c r="M89" s="15"/>
      <c r="N89" s="15"/>
    </row>
    <row r="90">
      <c r="D90" s="13"/>
      <c r="K90" s="15"/>
      <c r="L90" s="15"/>
      <c r="M90" s="15"/>
      <c r="N90" s="15"/>
    </row>
    <row r="91">
      <c r="D91" s="13"/>
      <c r="K91" s="15"/>
      <c r="L91" s="15"/>
      <c r="M91" s="15"/>
      <c r="N91" s="15"/>
    </row>
    <row r="92">
      <c r="D92" s="13"/>
      <c r="K92" s="15"/>
      <c r="L92" s="15"/>
      <c r="M92" s="15"/>
      <c r="N92" s="15"/>
    </row>
    <row r="93">
      <c r="D93" s="13"/>
      <c r="K93" s="15"/>
      <c r="L93" s="15"/>
      <c r="M93" s="15"/>
      <c r="N93" s="15"/>
    </row>
    <row r="94">
      <c r="D94" s="13"/>
      <c r="K94" s="15"/>
      <c r="L94" s="15"/>
      <c r="M94" s="15"/>
      <c r="N94" s="15"/>
    </row>
    <row r="95">
      <c r="D95" s="13"/>
      <c r="K95" s="15"/>
      <c r="L95" s="15"/>
      <c r="M95" s="15"/>
      <c r="N95" s="15"/>
    </row>
    <row r="96">
      <c r="D96" s="13"/>
      <c r="K96" s="15"/>
      <c r="L96" s="15"/>
      <c r="M96" s="15"/>
      <c r="N96" s="15"/>
    </row>
    <row r="97">
      <c r="D97" s="13"/>
      <c r="K97" s="15"/>
      <c r="L97" s="15"/>
      <c r="M97" s="15"/>
      <c r="N97" s="15"/>
    </row>
    <row r="98">
      <c r="D98" s="13"/>
      <c r="K98" s="15"/>
      <c r="L98" s="15"/>
      <c r="M98" s="15"/>
      <c r="N98" s="15"/>
    </row>
    <row r="99">
      <c r="D99" s="13"/>
      <c r="K99" s="15"/>
      <c r="L99" s="15"/>
      <c r="M99" s="15"/>
      <c r="N99" s="15"/>
    </row>
    <row r="100">
      <c r="D100" s="13"/>
      <c r="K100" s="15"/>
      <c r="L100" s="15"/>
      <c r="M100" s="15"/>
      <c r="N100" s="15"/>
    </row>
    <row r="101">
      <c r="D101" s="13"/>
      <c r="K101" s="15"/>
      <c r="L101" s="15"/>
      <c r="M101" s="15"/>
      <c r="N101" s="15"/>
    </row>
    <row r="102">
      <c r="D102" s="13"/>
      <c r="K102" s="15"/>
      <c r="L102" s="15"/>
      <c r="M102" s="15"/>
      <c r="N102" s="15"/>
    </row>
    <row r="103">
      <c r="D103" s="13"/>
      <c r="K103" s="15"/>
      <c r="L103" s="15"/>
      <c r="M103" s="15"/>
      <c r="N103" s="15"/>
    </row>
    <row r="104">
      <c r="D104" s="13"/>
      <c r="K104" s="15"/>
      <c r="L104" s="15"/>
      <c r="M104" s="15"/>
      <c r="N104" s="15"/>
    </row>
    <row r="105">
      <c r="D105" s="13"/>
      <c r="K105" s="15"/>
      <c r="L105" s="15"/>
      <c r="M105" s="15"/>
      <c r="N105" s="15"/>
    </row>
    <row r="106">
      <c r="D106" s="13"/>
      <c r="K106" s="15"/>
      <c r="L106" s="15"/>
      <c r="M106" s="15"/>
      <c r="N106" s="15"/>
    </row>
    <row r="107">
      <c r="D107" s="13"/>
      <c r="K107" s="15"/>
      <c r="L107" s="15"/>
      <c r="M107" s="15"/>
      <c r="N107" s="15"/>
    </row>
    <row r="108">
      <c r="D108" s="13"/>
      <c r="K108" s="15"/>
      <c r="L108" s="15"/>
      <c r="M108" s="15"/>
      <c r="N108" s="15"/>
    </row>
    <row r="109">
      <c r="D109" s="13"/>
      <c r="K109" s="15"/>
      <c r="L109" s="15"/>
      <c r="M109" s="15"/>
      <c r="N109" s="15"/>
    </row>
    <row r="110">
      <c r="D110" s="13"/>
      <c r="K110" s="15"/>
      <c r="L110" s="15"/>
      <c r="M110" s="15"/>
      <c r="N110" s="15"/>
    </row>
    <row r="111">
      <c r="D111" s="13"/>
      <c r="K111" s="15"/>
      <c r="L111" s="15"/>
      <c r="M111" s="15"/>
      <c r="N111" s="15"/>
    </row>
    <row r="112">
      <c r="D112" s="13"/>
      <c r="K112" s="15"/>
      <c r="L112" s="15"/>
      <c r="M112" s="15"/>
      <c r="N112" s="15"/>
    </row>
    <row r="113">
      <c r="D113" s="13"/>
      <c r="K113" s="15"/>
      <c r="L113" s="15"/>
      <c r="M113" s="15"/>
      <c r="N113" s="15"/>
    </row>
    <row r="114">
      <c r="D114" s="13"/>
      <c r="K114" s="15"/>
      <c r="L114" s="15"/>
      <c r="M114" s="15"/>
      <c r="N114" s="15"/>
    </row>
    <row r="115">
      <c r="D115" s="13"/>
      <c r="K115" s="15"/>
      <c r="L115" s="15"/>
      <c r="M115" s="15"/>
      <c r="N115" s="15"/>
    </row>
    <row r="116">
      <c r="D116" s="13"/>
      <c r="K116" s="15"/>
      <c r="L116" s="15"/>
      <c r="M116" s="15"/>
      <c r="N116" s="15"/>
    </row>
    <row r="117">
      <c r="D117" s="13"/>
      <c r="K117" s="15"/>
      <c r="L117" s="15"/>
      <c r="M117" s="15"/>
      <c r="N117" s="15"/>
    </row>
    <row r="118">
      <c r="D118" s="13"/>
      <c r="K118" s="15"/>
      <c r="L118" s="15"/>
      <c r="M118" s="15"/>
      <c r="N118" s="15"/>
    </row>
    <row r="119">
      <c r="D119" s="13"/>
      <c r="K119" s="15"/>
      <c r="L119" s="15"/>
      <c r="M119" s="15"/>
      <c r="N119" s="15"/>
    </row>
    <row r="120">
      <c r="D120" s="13"/>
      <c r="K120" s="15"/>
      <c r="L120" s="15"/>
      <c r="M120" s="15"/>
      <c r="N120" s="15"/>
    </row>
    <row r="121">
      <c r="D121" s="13"/>
      <c r="K121" s="15"/>
      <c r="L121" s="15"/>
      <c r="M121" s="15"/>
      <c r="N121" s="15"/>
    </row>
    <row r="122">
      <c r="D122" s="13"/>
      <c r="K122" s="15"/>
      <c r="L122" s="15"/>
      <c r="M122" s="15"/>
      <c r="N122" s="15"/>
    </row>
    <row r="123">
      <c r="D123" s="13"/>
      <c r="K123" s="15"/>
      <c r="L123" s="15"/>
      <c r="M123" s="15"/>
      <c r="N123" s="15"/>
    </row>
    <row r="124">
      <c r="D124" s="13"/>
      <c r="K124" s="15"/>
      <c r="L124" s="15"/>
      <c r="M124" s="15"/>
      <c r="N124" s="15"/>
    </row>
    <row r="125">
      <c r="D125" s="13"/>
      <c r="K125" s="15"/>
      <c r="L125" s="15"/>
      <c r="M125" s="15"/>
      <c r="N125" s="15"/>
    </row>
    <row r="126">
      <c r="D126" s="13"/>
      <c r="K126" s="15"/>
      <c r="L126" s="15"/>
      <c r="M126" s="15"/>
      <c r="N126" s="15"/>
    </row>
    <row r="127">
      <c r="D127" s="13"/>
      <c r="K127" s="15"/>
      <c r="L127" s="15"/>
      <c r="M127" s="15"/>
      <c r="N127" s="15"/>
    </row>
    <row r="128">
      <c r="D128" s="13"/>
      <c r="K128" s="15"/>
      <c r="L128" s="15"/>
      <c r="M128" s="15"/>
      <c r="N128" s="15"/>
    </row>
    <row r="129">
      <c r="D129" s="13"/>
      <c r="K129" s="15"/>
      <c r="L129" s="15"/>
      <c r="M129" s="15"/>
      <c r="N129" s="15"/>
    </row>
    <row r="130">
      <c r="D130" s="13"/>
      <c r="K130" s="15"/>
      <c r="L130" s="15"/>
      <c r="M130" s="15"/>
      <c r="N130" s="15"/>
    </row>
    <row r="131">
      <c r="D131" s="13"/>
      <c r="K131" s="15"/>
      <c r="L131" s="15"/>
      <c r="M131" s="15"/>
      <c r="N131" s="15"/>
    </row>
    <row r="132">
      <c r="D132" s="13"/>
      <c r="K132" s="15"/>
      <c r="L132" s="15"/>
      <c r="M132" s="15"/>
      <c r="N132" s="15"/>
    </row>
    <row r="133">
      <c r="D133" s="13"/>
      <c r="K133" s="15"/>
      <c r="L133" s="15"/>
      <c r="M133" s="15"/>
      <c r="N133" s="15"/>
    </row>
    <row r="134">
      <c r="D134" s="13"/>
      <c r="K134" s="15"/>
      <c r="L134" s="15"/>
      <c r="M134" s="15"/>
      <c r="N134" s="15"/>
    </row>
    <row r="135">
      <c r="D135" s="13"/>
      <c r="K135" s="15"/>
      <c r="L135" s="15"/>
      <c r="M135" s="15"/>
      <c r="N135" s="15"/>
    </row>
    <row r="136">
      <c r="D136" s="13"/>
      <c r="K136" s="15"/>
      <c r="L136" s="15"/>
      <c r="M136" s="15"/>
      <c r="N136" s="15"/>
    </row>
    <row r="137">
      <c r="D137" s="13"/>
      <c r="K137" s="15"/>
      <c r="L137" s="15"/>
      <c r="M137" s="15"/>
      <c r="N137" s="15"/>
    </row>
    <row r="138">
      <c r="D138" s="13"/>
      <c r="K138" s="15"/>
      <c r="L138" s="15"/>
      <c r="M138" s="15"/>
      <c r="N138" s="15"/>
    </row>
    <row r="139">
      <c r="D139" s="13"/>
      <c r="K139" s="15"/>
      <c r="L139" s="15"/>
      <c r="M139" s="15"/>
      <c r="N139" s="15"/>
    </row>
    <row r="140">
      <c r="D140" s="13"/>
      <c r="K140" s="15"/>
      <c r="L140" s="15"/>
      <c r="M140" s="15"/>
      <c r="N140" s="15"/>
    </row>
    <row r="141">
      <c r="D141" s="13"/>
      <c r="K141" s="15"/>
      <c r="L141" s="15"/>
      <c r="M141" s="15"/>
      <c r="N141" s="15"/>
    </row>
    <row r="142">
      <c r="D142" s="13"/>
      <c r="K142" s="15"/>
      <c r="L142" s="15"/>
      <c r="M142" s="15"/>
      <c r="N142" s="15"/>
    </row>
    <row r="143">
      <c r="D143" s="13"/>
      <c r="K143" s="15"/>
      <c r="L143" s="15"/>
      <c r="M143" s="15"/>
      <c r="N143" s="15"/>
    </row>
    <row r="144">
      <c r="D144" s="13"/>
      <c r="K144" s="15"/>
      <c r="L144" s="15"/>
      <c r="M144" s="15"/>
      <c r="N144" s="15"/>
    </row>
    <row r="145">
      <c r="D145" s="13"/>
      <c r="K145" s="15"/>
      <c r="L145" s="15"/>
      <c r="M145" s="15"/>
      <c r="N145" s="15"/>
    </row>
    <row r="146">
      <c r="D146" s="13"/>
      <c r="K146" s="15"/>
      <c r="L146" s="15"/>
      <c r="M146" s="15"/>
      <c r="N146" s="15"/>
    </row>
    <row r="147">
      <c r="D147" s="13"/>
      <c r="K147" s="15"/>
      <c r="L147" s="15"/>
      <c r="M147" s="15"/>
      <c r="N147" s="15"/>
    </row>
    <row r="148">
      <c r="D148" s="13"/>
      <c r="K148" s="15"/>
      <c r="L148" s="15"/>
      <c r="M148" s="15"/>
      <c r="N148" s="15"/>
    </row>
    <row r="149">
      <c r="D149" s="13"/>
      <c r="K149" s="15"/>
      <c r="L149" s="15"/>
      <c r="M149" s="15"/>
      <c r="N149" s="15"/>
    </row>
    <row r="150">
      <c r="D150" s="13"/>
      <c r="K150" s="15"/>
      <c r="L150" s="15"/>
      <c r="M150" s="15"/>
      <c r="N150" s="15"/>
    </row>
    <row r="151">
      <c r="D151" s="13"/>
      <c r="K151" s="15"/>
      <c r="L151" s="15"/>
      <c r="M151" s="15"/>
      <c r="N151" s="15"/>
    </row>
    <row r="152">
      <c r="D152" s="13"/>
      <c r="K152" s="15"/>
      <c r="L152" s="15"/>
      <c r="M152" s="15"/>
      <c r="N152" s="15"/>
    </row>
    <row r="153">
      <c r="D153" s="13"/>
      <c r="K153" s="15"/>
      <c r="L153" s="15"/>
      <c r="M153" s="15"/>
      <c r="N153" s="15"/>
    </row>
    <row r="154">
      <c r="D154" s="13"/>
      <c r="K154" s="15"/>
      <c r="L154" s="15"/>
      <c r="M154" s="15"/>
      <c r="N154" s="15"/>
    </row>
    <row r="155">
      <c r="D155" s="13"/>
      <c r="K155" s="15"/>
      <c r="L155" s="15"/>
      <c r="M155" s="15"/>
      <c r="N155" s="15"/>
    </row>
    <row r="156">
      <c r="D156" s="13"/>
      <c r="K156" s="15"/>
      <c r="L156" s="15"/>
      <c r="M156" s="15"/>
      <c r="N156" s="15"/>
    </row>
    <row r="157">
      <c r="D157" s="13"/>
      <c r="K157" s="15"/>
      <c r="L157" s="15"/>
      <c r="M157" s="15"/>
      <c r="N157" s="15"/>
    </row>
    <row r="158">
      <c r="D158" s="13"/>
      <c r="K158" s="15"/>
      <c r="L158" s="15"/>
      <c r="M158" s="15"/>
      <c r="N158" s="15"/>
    </row>
    <row r="159">
      <c r="D159" s="13"/>
      <c r="K159" s="15"/>
      <c r="L159" s="15"/>
      <c r="M159" s="15"/>
      <c r="N159" s="15"/>
    </row>
    <row r="160">
      <c r="D160" s="13"/>
      <c r="K160" s="15"/>
      <c r="L160" s="15"/>
      <c r="M160" s="15"/>
      <c r="N160" s="15"/>
    </row>
    <row r="161">
      <c r="D161" s="13"/>
      <c r="K161" s="15"/>
      <c r="L161" s="15"/>
      <c r="M161" s="15"/>
      <c r="N161" s="15"/>
    </row>
    <row r="162">
      <c r="D162" s="13"/>
      <c r="K162" s="15"/>
      <c r="L162" s="15"/>
      <c r="M162" s="15"/>
      <c r="N162" s="15"/>
    </row>
    <row r="163">
      <c r="D163" s="13"/>
      <c r="K163" s="15"/>
      <c r="L163" s="15"/>
      <c r="M163" s="15"/>
      <c r="N163" s="15"/>
    </row>
    <row r="164">
      <c r="D164" s="13"/>
      <c r="K164" s="15"/>
      <c r="L164" s="15"/>
      <c r="M164" s="15"/>
      <c r="N164" s="15"/>
    </row>
    <row r="165">
      <c r="D165" s="13"/>
      <c r="K165" s="15"/>
      <c r="L165" s="15"/>
      <c r="M165" s="15"/>
      <c r="N165" s="15"/>
    </row>
    <row r="166">
      <c r="D166" s="13"/>
      <c r="K166" s="15"/>
      <c r="L166" s="15"/>
      <c r="M166" s="15"/>
      <c r="N166" s="15"/>
    </row>
    <row r="167">
      <c r="D167" s="13"/>
      <c r="K167" s="15"/>
      <c r="L167" s="15"/>
      <c r="M167" s="15"/>
      <c r="N167" s="15"/>
    </row>
    <row r="168">
      <c r="D168" s="13"/>
      <c r="K168" s="15"/>
      <c r="L168" s="15"/>
      <c r="M168" s="15"/>
      <c r="N168" s="15"/>
    </row>
    <row r="169">
      <c r="D169" s="13"/>
      <c r="K169" s="15"/>
      <c r="L169" s="15"/>
      <c r="M169" s="15"/>
      <c r="N169" s="15"/>
    </row>
    <row r="170">
      <c r="D170" s="13"/>
      <c r="K170" s="15"/>
      <c r="L170" s="15"/>
      <c r="M170" s="15"/>
      <c r="N170" s="15"/>
    </row>
    <row r="171">
      <c r="D171" s="13"/>
      <c r="K171" s="15"/>
      <c r="L171" s="15"/>
      <c r="M171" s="15"/>
      <c r="N171" s="15"/>
    </row>
    <row r="172">
      <c r="D172" s="13"/>
      <c r="K172" s="15"/>
      <c r="L172" s="15"/>
      <c r="M172" s="15"/>
      <c r="N172" s="15"/>
    </row>
    <row r="173">
      <c r="D173" s="13"/>
      <c r="K173" s="15"/>
      <c r="L173" s="15"/>
      <c r="M173" s="15"/>
      <c r="N173" s="15"/>
    </row>
    <row r="174">
      <c r="D174" s="13"/>
      <c r="K174" s="15"/>
      <c r="L174" s="15"/>
      <c r="M174" s="15"/>
      <c r="N174" s="15"/>
    </row>
    <row r="175">
      <c r="D175" s="13"/>
      <c r="K175" s="15"/>
      <c r="L175" s="15"/>
      <c r="M175" s="15"/>
      <c r="N175" s="15"/>
    </row>
    <row r="176">
      <c r="D176" s="13"/>
      <c r="K176" s="15"/>
      <c r="L176" s="15"/>
      <c r="M176" s="15"/>
      <c r="N176" s="15"/>
    </row>
    <row r="177">
      <c r="D177" s="13"/>
      <c r="K177" s="15"/>
      <c r="L177" s="15"/>
      <c r="M177" s="15"/>
      <c r="N177" s="15"/>
    </row>
    <row r="178">
      <c r="D178" s="13"/>
      <c r="K178" s="15"/>
      <c r="L178" s="15"/>
      <c r="M178" s="15"/>
      <c r="N178" s="15"/>
    </row>
    <row r="179">
      <c r="D179" s="13"/>
      <c r="K179" s="15"/>
      <c r="L179" s="15"/>
      <c r="M179" s="15"/>
      <c r="N179" s="15"/>
    </row>
    <row r="180">
      <c r="D180" s="13"/>
      <c r="K180" s="15"/>
      <c r="L180" s="15"/>
      <c r="M180" s="15"/>
      <c r="N180" s="15"/>
    </row>
    <row r="181">
      <c r="D181" s="13"/>
      <c r="K181" s="15"/>
      <c r="L181" s="15"/>
      <c r="M181" s="15"/>
      <c r="N181" s="15"/>
    </row>
    <row r="182">
      <c r="D182" s="13"/>
      <c r="K182" s="15"/>
      <c r="L182" s="15"/>
      <c r="M182" s="15"/>
      <c r="N182" s="15"/>
    </row>
    <row r="183">
      <c r="D183" s="13"/>
      <c r="K183" s="15"/>
      <c r="L183" s="15"/>
      <c r="M183" s="15"/>
      <c r="N183" s="15"/>
    </row>
    <row r="184">
      <c r="D184" s="13"/>
      <c r="K184" s="15"/>
      <c r="L184" s="15"/>
      <c r="M184" s="15"/>
      <c r="N184" s="15"/>
    </row>
    <row r="185">
      <c r="D185" s="13"/>
      <c r="K185" s="15"/>
      <c r="L185" s="15"/>
      <c r="M185" s="15"/>
      <c r="N185" s="15"/>
    </row>
    <row r="186">
      <c r="D186" s="13"/>
      <c r="K186" s="15"/>
      <c r="L186" s="15"/>
      <c r="M186" s="15"/>
      <c r="N186" s="15"/>
    </row>
    <row r="187">
      <c r="D187" s="13"/>
      <c r="K187" s="15"/>
      <c r="L187" s="15"/>
      <c r="M187" s="15"/>
      <c r="N187" s="15"/>
    </row>
    <row r="188">
      <c r="D188" s="13"/>
      <c r="K188" s="15"/>
      <c r="L188" s="15"/>
      <c r="M188" s="15"/>
      <c r="N188" s="15"/>
    </row>
    <row r="189">
      <c r="D189" s="13"/>
      <c r="K189" s="15"/>
      <c r="L189" s="15"/>
      <c r="M189" s="15"/>
      <c r="N189" s="15"/>
    </row>
    <row r="190">
      <c r="D190" s="13"/>
      <c r="K190" s="15"/>
      <c r="L190" s="15"/>
      <c r="M190" s="15"/>
      <c r="N190" s="15"/>
    </row>
    <row r="191">
      <c r="D191" s="13"/>
      <c r="K191" s="15"/>
      <c r="L191" s="15"/>
      <c r="M191" s="15"/>
      <c r="N191" s="15"/>
    </row>
    <row r="192">
      <c r="D192" s="13"/>
      <c r="K192" s="15"/>
      <c r="L192" s="15"/>
      <c r="M192" s="15"/>
      <c r="N192" s="15"/>
    </row>
    <row r="193">
      <c r="D193" s="13"/>
      <c r="K193" s="15"/>
      <c r="L193" s="15"/>
      <c r="M193" s="15"/>
      <c r="N193" s="15"/>
    </row>
    <row r="194">
      <c r="D194" s="13"/>
      <c r="K194" s="15"/>
      <c r="L194" s="15"/>
      <c r="M194" s="15"/>
      <c r="N194" s="15"/>
    </row>
    <row r="195">
      <c r="D195" s="13"/>
      <c r="K195" s="15"/>
      <c r="L195" s="15"/>
      <c r="M195" s="15"/>
      <c r="N195" s="15"/>
    </row>
    <row r="196">
      <c r="D196" s="13"/>
      <c r="K196" s="15"/>
      <c r="L196" s="15"/>
      <c r="M196" s="15"/>
      <c r="N196" s="15"/>
    </row>
    <row r="197">
      <c r="D197" s="13"/>
      <c r="K197" s="15"/>
      <c r="L197" s="15"/>
      <c r="M197" s="15"/>
      <c r="N197" s="15"/>
    </row>
    <row r="198">
      <c r="D198" s="13"/>
      <c r="K198" s="15"/>
      <c r="L198" s="15"/>
      <c r="M198" s="15"/>
      <c r="N198" s="15"/>
    </row>
    <row r="199">
      <c r="D199" s="13"/>
      <c r="K199" s="15"/>
      <c r="L199" s="15"/>
      <c r="M199" s="15"/>
      <c r="N199" s="15"/>
    </row>
    <row r="200">
      <c r="D200" s="13"/>
      <c r="K200" s="15"/>
      <c r="L200" s="15"/>
      <c r="M200" s="15"/>
      <c r="N200" s="15"/>
    </row>
    <row r="201">
      <c r="D201" s="13"/>
      <c r="K201" s="15"/>
      <c r="L201" s="15"/>
      <c r="M201" s="15"/>
      <c r="N201" s="15"/>
    </row>
    <row r="202">
      <c r="D202" s="13"/>
      <c r="K202" s="15"/>
      <c r="L202" s="15"/>
      <c r="M202" s="15"/>
      <c r="N202" s="15"/>
    </row>
    <row r="203">
      <c r="D203" s="13"/>
      <c r="K203" s="15"/>
      <c r="L203" s="15"/>
      <c r="M203" s="15"/>
      <c r="N203" s="15"/>
    </row>
    <row r="204">
      <c r="D204" s="13"/>
      <c r="K204" s="15"/>
      <c r="L204" s="15"/>
      <c r="M204" s="15"/>
      <c r="N204" s="15"/>
    </row>
    <row r="205">
      <c r="D205" s="13"/>
      <c r="K205" s="15"/>
      <c r="L205" s="15"/>
      <c r="M205" s="15"/>
      <c r="N205" s="15"/>
    </row>
    <row r="206">
      <c r="D206" s="13"/>
      <c r="K206" s="15"/>
      <c r="L206" s="15"/>
      <c r="M206" s="15"/>
      <c r="N206" s="15"/>
    </row>
    <row r="207">
      <c r="D207" s="13"/>
      <c r="K207" s="15"/>
      <c r="L207" s="15"/>
      <c r="M207" s="15"/>
      <c r="N207" s="15"/>
    </row>
    <row r="208">
      <c r="D208" s="13"/>
      <c r="K208" s="15"/>
      <c r="L208" s="15"/>
      <c r="M208" s="15"/>
      <c r="N208" s="15"/>
    </row>
    <row r="209">
      <c r="D209" s="13"/>
      <c r="K209" s="15"/>
      <c r="L209" s="15"/>
      <c r="M209" s="15"/>
      <c r="N209" s="15"/>
    </row>
    <row r="210">
      <c r="D210" s="13"/>
      <c r="K210" s="15"/>
      <c r="L210" s="15"/>
      <c r="M210" s="15"/>
      <c r="N210" s="15"/>
    </row>
    <row r="211">
      <c r="D211" s="13"/>
      <c r="K211" s="15"/>
      <c r="L211" s="15"/>
      <c r="M211" s="15"/>
      <c r="N211" s="15"/>
    </row>
    <row r="212">
      <c r="D212" s="13"/>
      <c r="K212" s="15"/>
      <c r="L212" s="15"/>
      <c r="M212" s="15"/>
      <c r="N212" s="15"/>
    </row>
    <row r="213">
      <c r="D213" s="13"/>
      <c r="K213" s="15"/>
      <c r="L213" s="15"/>
      <c r="M213" s="15"/>
      <c r="N213" s="15"/>
    </row>
    <row r="214">
      <c r="D214" s="13"/>
      <c r="K214" s="15"/>
      <c r="L214" s="15"/>
      <c r="M214" s="15"/>
      <c r="N214" s="15"/>
    </row>
    <row r="215">
      <c r="D215" s="13"/>
      <c r="K215" s="15"/>
      <c r="L215" s="15"/>
      <c r="M215" s="15"/>
      <c r="N215" s="15"/>
    </row>
    <row r="216">
      <c r="D216" s="13"/>
      <c r="K216" s="15"/>
      <c r="L216" s="15"/>
      <c r="M216" s="15"/>
      <c r="N216" s="15"/>
    </row>
    <row r="217">
      <c r="D217" s="13"/>
      <c r="K217" s="15"/>
      <c r="L217" s="15"/>
      <c r="M217" s="15"/>
      <c r="N217" s="15"/>
    </row>
    <row r="218">
      <c r="D218" s="13"/>
      <c r="K218" s="15"/>
      <c r="L218" s="15"/>
      <c r="M218" s="15"/>
      <c r="N218" s="15"/>
    </row>
    <row r="219">
      <c r="D219" s="13"/>
      <c r="K219" s="15"/>
      <c r="L219" s="15"/>
      <c r="M219" s="15"/>
      <c r="N219" s="15"/>
    </row>
    <row r="220">
      <c r="D220" s="13"/>
      <c r="K220" s="15"/>
      <c r="L220" s="15"/>
      <c r="M220" s="15"/>
      <c r="N220" s="15"/>
    </row>
    <row r="221">
      <c r="D221" s="13"/>
      <c r="K221" s="15"/>
      <c r="L221" s="15"/>
      <c r="M221" s="15"/>
      <c r="N221" s="15"/>
    </row>
    <row r="222">
      <c r="D222" s="13"/>
      <c r="K222" s="15"/>
      <c r="L222" s="15"/>
      <c r="M222" s="15"/>
      <c r="N222" s="15"/>
    </row>
    <row r="223">
      <c r="D223" s="13"/>
      <c r="K223" s="15"/>
      <c r="L223" s="15"/>
      <c r="M223" s="15"/>
      <c r="N223" s="15"/>
    </row>
    <row r="224">
      <c r="D224" s="13"/>
      <c r="K224" s="15"/>
      <c r="L224" s="15"/>
      <c r="M224" s="15"/>
      <c r="N224" s="15"/>
    </row>
    <row r="225">
      <c r="D225" s="13"/>
      <c r="K225" s="15"/>
      <c r="L225" s="15"/>
      <c r="M225" s="15"/>
      <c r="N225" s="15"/>
    </row>
    <row r="226">
      <c r="D226" s="13"/>
      <c r="K226" s="15"/>
      <c r="L226" s="15"/>
      <c r="M226" s="15"/>
      <c r="N226" s="15"/>
    </row>
    <row r="227">
      <c r="D227" s="13"/>
      <c r="K227" s="15"/>
      <c r="L227" s="15"/>
      <c r="M227" s="15"/>
      <c r="N227" s="15"/>
    </row>
    <row r="228">
      <c r="D228" s="13"/>
      <c r="K228" s="15"/>
      <c r="L228" s="15"/>
      <c r="M228" s="15"/>
      <c r="N228" s="15"/>
    </row>
    <row r="229">
      <c r="D229" s="13"/>
      <c r="K229" s="15"/>
      <c r="L229" s="15"/>
      <c r="M229" s="15"/>
      <c r="N229" s="15"/>
    </row>
    <row r="230">
      <c r="D230" s="13"/>
      <c r="K230" s="15"/>
      <c r="L230" s="15"/>
      <c r="M230" s="15"/>
      <c r="N230" s="15"/>
    </row>
    <row r="231">
      <c r="D231" s="13"/>
      <c r="K231" s="15"/>
      <c r="L231" s="15"/>
      <c r="M231" s="15"/>
      <c r="N231" s="15"/>
    </row>
    <row r="232">
      <c r="D232" s="13"/>
      <c r="K232" s="15"/>
      <c r="L232" s="15"/>
      <c r="M232" s="15"/>
      <c r="N232" s="15"/>
    </row>
    <row r="233">
      <c r="D233" s="13"/>
      <c r="K233" s="15"/>
      <c r="L233" s="15"/>
      <c r="M233" s="15"/>
      <c r="N233" s="15"/>
    </row>
    <row r="234">
      <c r="D234" s="13"/>
      <c r="K234" s="15"/>
      <c r="L234" s="15"/>
      <c r="M234" s="15"/>
      <c r="N234" s="15"/>
    </row>
    <row r="235">
      <c r="D235" s="13"/>
      <c r="K235" s="15"/>
      <c r="L235" s="15"/>
      <c r="M235" s="15"/>
      <c r="N235" s="15"/>
    </row>
    <row r="236">
      <c r="D236" s="13"/>
      <c r="K236" s="15"/>
      <c r="L236" s="15"/>
      <c r="M236" s="15"/>
      <c r="N236" s="15"/>
    </row>
    <row r="237">
      <c r="D237" s="13"/>
      <c r="K237" s="15"/>
      <c r="L237" s="15"/>
      <c r="M237" s="15"/>
      <c r="N237" s="15"/>
    </row>
    <row r="238">
      <c r="D238" s="13"/>
      <c r="K238" s="15"/>
      <c r="L238" s="15"/>
      <c r="M238" s="15"/>
      <c r="N238" s="15"/>
    </row>
    <row r="239">
      <c r="D239" s="13"/>
      <c r="K239" s="15"/>
      <c r="L239" s="15"/>
      <c r="M239" s="15"/>
      <c r="N239" s="15"/>
    </row>
    <row r="240">
      <c r="D240" s="13"/>
      <c r="K240" s="15"/>
      <c r="L240" s="15"/>
      <c r="M240" s="15"/>
      <c r="N240" s="15"/>
    </row>
    <row r="241">
      <c r="D241" s="13"/>
      <c r="K241" s="15"/>
      <c r="L241" s="15"/>
      <c r="M241" s="15"/>
      <c r="N241" s="15"/>
    </row>
    <row r="242">
      <c r="D242" s="13"/>
      <c r="K242" s="15"/>
      <c r="L242" s="15"/>
      <c r="M242" s="15"/>
      <c r="N242" s="15"/>
    </row>
    <row r="243">
      <c r="D243" s="13"/>
      <c r="K243" s="15"/>
      <c r="L243" s="15"/>
      <c r="M243" s="15"/>
      <c r="N243" s="15"/>
    </row>
    <row r="244">
      <c r="D244" s="13"/>
      <c r="K244" s="15"/>
      <c r="L244" s="15"/>
      <c r="M244" s="15"/>
      <c r="N244" s="15"/>
    </row>
    <row r="245">
      <c r="D245" s="13"/>
      <c r="K245" s="15"/>
      <c r="L245" s="15"/>
      <c r="M245" s="15"/>
      <c r="N245" s="15"/>
    </row>
    <row r="246">
      <c r="D246" s="13"/>
      <c r="K246" s="15"/>
      <c r="L246" s="15"/>
      <c r="M246" s="15"/>
      <c r="N246" s="15"/>
    </row>
    <row r="247">
      <c r="D247" s="13"/>
      <c r="K247" s="15"/>
      <c r="L247" s="15"/>
      <c r="M247" s="15"/>
      <c r="N247" s="15"/>
    </row>
    <row r="248">
      <c r="D248" s="13"/>
      <c r="K248" s="15"/>
      <c r="L248" s="15"/>
      <c r="M248" s="15"/>
      <c r="N248" s="15"/>
    </row>
    <row r="249">
      <c r="D249" s="13"/>
      <c r="K249" s="15"/>
      <c r="L249" s="15"/>
      <c r="M249" s="15"/>
      <c r="N249" s="15"/>
    </row>
    <row r="250">
      <c r="D250" s="13"/>
      <c r="K250" s="15"/>
      <c r="L250" s="15"/>
      <c r="M250" s="15"/>
      <c r="N250" s="15"/>
    </row>
    <row r="251">
      <c r="D251" s="13"/>
      <c r="K251" s="15"/>
      <c r="L251" s="15"/>
      <c r="M251" s="15"/>
      <c r="N251" s="15"/>
    </row>
    <row r="252">
      <c r="D252" s="13"/>
      <c r="K252" s="15"/>
      <c r="L252" s="15"/>
      <c r="M252" s="15"/>
      <c r="N252" s="15"/>
    </row>
    <row r="253">
      <c r="D253" s="13"/>
      <c r="K253" s="15"/>
      <c r="L253" s="15"/>
      <c r="M253" s="15"/>
      <c r="N253" s="15"/>
    </row>
    <row r="254">
      <c r="D254" s="13"/>
      <c r="K254" s="15"/>
      <c r="L254" s="15"/>
      <c r="M254" s="15"/>
      <c r="N254" s="15"/>
    </row>
    <row r="255">
      <c r="D255" s="13"/>
      <c r="K255" s="15"/>
      <c r="L255" s="15"/>
      <c r="M255" s="15"/>
      <c r="N255" s="15"/>
    </row>
    <row r="256">
      <c r="D256" s="13"/>
      <c r="K256" s="15"/>
      <c r="L256" s="15"/>
      <c r="M256" s="15"/>
      <c r="N256" s="15"/>
    </row>
    <row r="257">
      <c r="D257" s="13"/>
      <c r="K257" s="15"/>
      <c r="L257" s="15"/>
      <c r="M257" s="15"/>
      <c r="N257" s="15"/>
    </row>
    <row r="258">
      <c r="D258" s="13"/>
      <c r="K258" s="15"/>
      <c r="L258" s="15"/>
      <c r="M258" s="15"/>
      <c r="N258" s="15"/>
    </row>
    <row r="259">
      <c r="D259" s="13"/>
      <c r="K259" s="15"/>
      <c r="L259" s="15"/>
      <c r="M259" s="15"/>
      <c r="N259" s="15"/>
    </row>
    <row r="260">
      <c r="D260" s="13"/>
      <c r="K260" s="15"/>
      <c r="L260" s="15"/>
      <c r="M260" s="15"/>
      <c r="N260" s="15"/>
    </row>
    <row r="261">
      <c r="D261" s="13"/>
      <c r="K261" s="15"/>
      <c r="L261" s="15"/>
      <c r="M261" s="15"/>
      <c r="N261" s="15"/>
    </row>
    <row r="262">
      <c r="D262" s="13"/>
      <c r="K262" s="15"/>
      <c r="L262" s="15"/>
      <c r="M262" s="15"/>
      <c r="N262" s="15"/>
    </row>
    <row r="263">
      <c r="D263" s="13"/>
      <c r="K263" s="15"/>
      <c r="L263" s="15"/>
      <c r="M263" s="15"/>
      <c r="N263" s="15"/>
    </row>
    <row r="264">
      <c r="D264" s="13"/>
      <c r="K264" s="15"/>
      <c r="L264" s="15"/>
      <c r="M264" s="15"/>
      <c r="N264" s="15"/>
    </row>
    <row r="265">
      <c r="D265" s="13"/>
      <c r="K265" s="15"/>
      <c r="L265" s="15"/>
      <c r="M265" s="15"/>
      <c r="N265" s="15"/>
    </row>
    <row r="266">
      <c r="D266" s="13"/>
      <c r="K266" s="15"/>
      <c r="L266" s="15"/>
      <c r="M266" s="15"/>
      <c r="N266" s="15"/>
    </row>
    <row r="267">
      <c r="D267" s="13"/>
      <c r="K267" s="15"/>
      <c r="L267" s="15"/>
      <c r="M267" s="15"/>
      <c r="N267" s="15"/>
    </row>
    <row r="268">
      <c r="D268" s="13"/>
      <c r="K268" s="15"/>
      <c r="L268" s="15"/>
      <c r="M268" s="15"/>
      <c r="N268" s="15"/>
    </row>
    <row r="269">
      <c r="D269" s="13"/>
      <c r="K269" s="15"/>
      <c r="L269" s="15"/>
      <c r="M269" s="15"/>
      <c r="N269" s="15"/>
    </row>
    <row r="270">
      <c r="D270" s="13"/>
      <c r="K270" s="15"/>
      <c r="L270" s="15"/>
      <c r="M270" s="15"/>
      <c r="N270" s="15"/>
    </row>
    <row r="271">
      <c r="D271" s="13"/>
      <c r="K271" s="15"/>
      <c r="L271" s="15"/>
      <c r="M271" s="15"/>
      <c r="N271" s="15"/>
    </row>
    <row r="272">
      <c r="D272" s="13"/>
      <c r="K272" s="15"/>
      <c r="L272" s="15"/>
      <c r="M272" s="15"/>
      <c r="N272" s="15"/>
    </row>
    <row r="273">
      <c r="D273" s="13"/>
      <c r="K273" s="15"/>
      <c r="L273" s="15"/>
      <c r="M273" s="15"/>
      <c r="N273" s="15"/>
    </row>
    <row r="274">
      <c r="D274" s="13"/>
      <c r="K274" s="15"/>
      <c r="L274" s="15"/>
      <c r="M274" s="15"/>
      <c r="N274" s="15"/>
    </row>
    <row r="275">
      <c r="D275" s="13"/>
      <c r="K275" s="15"/>
      <c r="L275" s="15"/>
      <c r="M275" s="15"/>
      <c r="N275" s="15"/>
    </row>
    <row r="276">
      <c r="D276" s="13"/>
      <c r="K276" s="15"/>
      <c r="L276" s="15"/>
      <c r="M276" s="15"/>
      <c r="N276" s="15"/>
    </row>
    <row r="277">
      <c r="D277" s="13"/>
      <c r="K277" s="15"/>
      <c r="L277" s="15"/>
      <c r="M277" s="15"/>
      <c r="N277" s="15"/>
    </row>
    <row r="278">
      <c r="D278" s="13"/>
      <c r="K278" s="15"/>
      <c r="L278" s="15"/>
      <c r="M278" s="15"/>
      <c r="N278" s="15"/>
    </row>
    <row r="279">
      <c r="D279" s="13"/>
      <c r="K279" s="15"/>
      <c r="L279" s="15"/>
      <c r="M279" s="15"/>
      <c r="N279" s="15"/>
    </row>
    <row r="280">
      <c r="D280" s="13"/>
      <c r="K280" s="15"/>
      <c r="L280" s="15"/>
      <c r="M280" s="15"/>
      <c r="N280" s="15"/>
    </row>
    <row r="281">
      <c r="D281" s="13"/>
      <c r="K281" s="15"/>
      <c r="L281" s="15"/>
      <c r="M281" s="15"/>
      <c r="N281" s="15"/>
    </row>
    <row r="282">
      <c r="D282" s="13"/>
      <c r="K282" s="15"/>
      <c r="L282" s="15"/>
      <c r="M282" s="15"/>
      <c r="N282" s="15"/>
    </row>
    <row r="283">
      <c r="D283" s="13"/>
      <c r="K283" s="15"/>
      <c r="L283" s="15"/>
      <c r="M283" s="15"/>
      <c r="N283" s="15"/>
    </row>
    <row r="284">
      <c r="D284" s="13"/>
      <c r="K284" s="15"/>
      <c r="L284" s="15"/>
      <c r="M284" s="15"/>
      <c r="N284" s="15"/>
    </row>
    <row r="285">
      <c r="D285" s="13"/>
      <c r="K285" s="15"/>
      <c r="L285" s="15"/>
      <c r="M285" s="15"/>
      <c r="N285" s="15"/>
    </row>
    <row r="286">
      <c r="D286" s="13"/>
      <c r="K286" s="15"/>
      <c r="L286" s="15"/>
      <c r="M286" s="15"/>
      <c r="N286" s="15"/>
    </row>
    <row r="287">
      <c r="D287" s="13"/>
      <c r="K287" s="15"/>
      <c r="L287" s="15"/>
      <c r="M287" s="15"/>
      <c r="N287" s="15"/>
    </row>
    <row r="288">
      <c r="D288" s="13"/>
      <c r="K288" s="15"/>
      <c r="L288" s="15"/>
      <c r="M288" s="15"/>
      <c r="N288" s="15"/>
    </row>
    <row r="289">
      <c r="D289" s="13"/>
      <c r="K289" s="15"/>
      <c r="L289" s="15"/>
      <c r="M289" s="15"/>
      <c r="N289" s="15"/>
    </row>
    <row r="290">
      <c r="D290" s="13"/>
      <c r="K290" s="15"/>
      <c r="L290" s="15"/>
      <c r="M290" s="15"/>
      <c r="N290" s="15"/>
    </row>
    <row r="291">
      <c r="D291" s="13"/>
      <c r="K291" s="15"/>
      <c r="L291" s="15"/>
      <c r="M291" s="15"/>
      <c r="N291" s="15"/>
    </row>
    <row r="292">
      <c r="D292" s="13"/>
      <c r="K292" s="15"/>
      <c r="L292" s="15"/>
      <c r="M292" s="15"/>
      <c r="N292" s="15"/>
    </row>
    <row r="293">
      <c r="D293" s="13"/>
      <c r="K293" s="15"/>
      <c r="L293" s="15"/>
      <c r="M293" s="15"/>
      <c r="N293" s="15"/>
    </row>
    <row r="294">
      <c r="D294" s="13"/>
      <c r="K294" s="15"/>
      <c r="L294" s="15"/>
      <c r="M294" s="15"/>
      <c r="N294" s="15"/>
    </row>
    <row r="295">
      <c r="D295" s="13"/>
      <c r="K295" s="15"/>
      <c r="L295" s="15"/>
      <c r="M295" s="15"/>
      <c r="N295" s="15"/>
    </row>
    <row r="296">
      <c r="D296" s="13"/>
      <c r="K296" s="15"/>
      <c r="L296" s="15"/>
      <c r="M296" s="15"/>
      <c r="N296" s="15"/>
    </row>
    <row r="297">
      <c r="D297" s="13"/>
      <c r="K297" s="15"/>
      <c r="L297" s="15"/>
      <c r="M297" s="15"/>
      <c r="N297" s="15"/>
    </row>
    <row r="298">
      <c r="D298" s="13"/>
      <c r="K298" s="15"/>
      <c r="L298" s="15"/>
      <c r="M298" s="15"/>
      <c r="N298" s="15"/>
    </row>
    <row r="299">
      <c r="D299" s="13"/>
      <c r="K299" s="15"/>
      <c r="L299" s="15"/>
      <c r="M299" s="15"/>
      <c r="N299" s="15"/>
    </row>
    <row r="300">
      <c r="D300" s="13"/>
      <c r="K300" s="15"/>
      <c r="L300" s="15"/>
      <c r="M300" s="15"/>
      <c r="N300" s="15"/>
    </row>
    <row r="301">
      <c r="D301" s="13"/>
      <c r="K301" s="15"/>
      <c r="L301" s="15"/>
      <c r="M301" s="15"/>
      <c r="N301" s="15"/>
    </row>
    <row r="302">
      <c r="D302" s="13"/>
      <c r="K302" s="15"/>
      <c r="L302" s="15"/>
      <c r="M302" s="15"/>
      <c r="N302" s="15"/>
    </row>
    <row r="303">
      <c r="D303" s="13"/>
      <c r="K303" s="15"/>
      <c r="L303" s="15"/>
      <c r="M303" s="15"/>
      <c r="N303" s="15"/>
    </row>
    <row r="304">
      <c r="D304" s="13"/>
      <c r="K304" s="15"/>
      <c r="L304" s="15"/>
      <c r="M304" s="15"/>
      <c r="N304" s="15"/>
    </row>
    <row r="305">
      <c r="D305" s="13"/>
      <c r="K305" s="15"/>
      <c r="L305" s="15"/>
      <c r="M305" s="15"/>
      <c r="N305" s="15"/>
    </row>
    <row r="306">
      <c r="D306" s="13"/>
      <c r="K306" s="15"/>
      <c r="L306" s="15"/>
      <c r="M306" s="15"/>
      <c r="N306" s="15"/>
    </row>
    <row r="307">
      <c r="D307" s="13"/>
      <c r="K307" s="15"/>
      <c r="L307" s="15"/>
      <c r="M307" s="15"/>
      <c r="N307" s="15"/>
    </row>
    <row r="308">
      <c r="D308" s="13"/>
      <c r="K308" s="15"/>
      <c r="L308" s="15"/>
      <c r="M308" s="15"/>
      <c r="N308" s="15"/>
    </row>
    <row r="309">
      <c r="D309" s="13"/>
      <c r="K309" s="15"/>
      <c r="L309" s="15"/>
      <c r="M309" s="15"/>
      <c r="N309" s="15"/>
    </row>
    <row r="310">
      <c r="D310" s="13"/>
      <c r="K310" s="15"/>
      <c r="L310" s="15"/>
      <c r="M310" s="15"/>
      <c r="N310" s="15"/>
    </row>
    <row r="311">
      <c r="D311" s="13"/>
      <c r="K311" s="15"/>
      <c r="L311" s="15"/>
      <c r="M311" s="15"/>
      <c r="N311" s="15"/>
    </row>
    <row r="312">
      <c r="D312" s="13"/>
      <c r="K312" s="15"/>
      <c r="L312" s="15"/>
      <c r="M312" s="15"/>
      <c r="N312" s="15"/>
    </row>
    <row r="313">
      <c r="D313" s="13"/>
      <c r="K313" s="15"/>
      <c r="L313" s="15"/>
      <c r="M313" s="15"/>
      <c r="N313" s="15"/>
    </row>
    <row r="314">
      <c r="D314" s="13"/>
      <c r="K314" s="15"/>
      <c r="L314" s="15"/>
      <c r="M314" s="15"/>
      <c r="N314" s="15"/>
    </row>
    <row r="315">
      <c r="D315" s="13"/>
      <c r="K315" s="15"/>
      <c r="L315" s="15"/>
      <c r="M315" s="15"/>
      <c r="N315" s="15"/>
    </row>
    <row r="316">
      <c r="D316" s="13"/>
      <c r="K316" s="15"/>
      <c r="L316" s="15"/>
      <c r="M316" s="15"/>
      <c r="N316" s="15"/>
    </row>
    <row r="317">
      <c r="D317" s="13"/>
      <c r="K317" s="15"/>
      <c r="L317" s="15"/>
      <c r="M317" s="15"/>
      <c r="N317" s="15"/>
    </row>
    <row r="318">
      <c r="D318" s="13"/>
      <c r="K318" s="15"/>
      <c r="L318" s="15"/>
      <c r="M318" s="15"/>
      <c r="N318" s="15"/>
    </row>
    <row r="319">
      <c r="D319" s="13"/>
      <c r="K319" s="15"/>
      <c r="L319" s="15"/>
      <c r="M319" s="15"/>
      <c r="N319" s="15"/>
    </row>
    <row r="320">
      <c r="D320" s="13"/>
      <c r="K320" s="15"/>
      <c r="L320" s="15"/>
      <c r="M320" s="15"/>
      <c r="N320" s="15"/>
    </row>
    <row r="321">
      <c r="D321" s="13"/>
      <c r="K321" s="15"/>
      <c r="L321" s="15"/>
      <c r="M321" s="15"/>
      <c r="N321" s="15"/>
    </row>
    <row r="322">
      <c r="D322" s="13"/>
      <c r="K322" s="15"/>
      <c r="L322" s="15"/>
      <c r="M322" s="15"/>
      <c r="N322" s="15"/>
    </row>
    <row r="323">
      <c r="D323" s="13"/>
      <c r="K323" s="15"/>
      <c r="L323" s="15"/>
      <c r="M323" s="15"/>
      <c r="N323" s="15"/>
    </row>
    <row r="324">
      <c r="D324" s="13"/>
      <c r="K324" s="15"/>
      <c r="L324" s="15"/>
      <c r="M324" s="15"/>
      <c r="N324" s="15"/>
    </row>
    <row r="325">
      <c r="D325" s="13"/>
      <c r="K325" s="15"/>
      <c r="L325" s="15"/>
      <c r="M325" s="15"/>
      <c r="N325" s="15"/>
    </row>
    <row r="326">
      <c r="D326" s="13"/>
      <c r="K326" s="15"/>
      <c r="L326" s="15"/>
      <c r="M326" s="15"/>
      <c r="N326" s="15"/>
    </row>
    <row r="327">
      <c r="D327" s="13"/>
      <c r="K327" s="15"/>
      <c r="L327" s="15"/>
      <c r="M327" s="15"/>
      <c r="N327" s="15"/>
    </row>
    <row r="328">
      <c r="D328" s="13"/>
      <c r="K328" s="15"/>
      <c r="L328" s="15"/>
      <c r="M328" s="15"/>
      <c r="N328" s="15"/>
    </row>
    <row r="329">
      <c r="D329" s="13"/>
      <c r="K329" s="15"/>
      <c r="L329" s="15"/>
      <c r="M329" s="15"/>
      <c r="N329" s="15"/>
    </row>
    <row r="330">
      <c r="D330" s="13"/>
      <c r="K330" s="15"/>
      <c r="L330" s="15"/>
      <c r="M330" s="15"/>
      <c r="N330" s="15"/>
    </row>
    <row r="331">
      <c r="D331" s="13"/>
      <c r="K331" s="15"/>
      <c r="L331" s="15"/>
      <c r="M331" s="15"/>
      <c r="N331" s="15"/>
    </row>
    <row r="332">
      <c r="D332" s="13"/>
      <c r="K332" s="15"/>
      <c r="L332" s="15"/>
      <c r="M332" s="15"/>
      <c r="N332" s="15"/>
    </row>
    <row r="333">
      <c r="D333" s="13"/>
      <c r="K333" s="15"/>
      <c r="L333" s="15"/>
      <c r="M333" s="15"/>
      <c r="N333" s="15"/>
    </row>
    <row r="334">
      <c r="D334" s="13"/>
      <c r="K334" s="15"/>
      <c r="L334" s="15"/>
      <c r="M334" s="15"/>
      <c r="N334" s="15"/>
    </row>
    <row r="335">
      <c r="D335" s="13"/>
      <c r="K335" s="15"/>
      <c r="L335" s="15"/>
      <c r="M335" s="15"/>
      <c r="N335" s="15"/>
    </row>
    <row r="336">
      <c r="D336" s="13"/>
      <c r="K336" s="15"/>
      <c r="L336" s="15"/>
      <c r="M336" s="15"/>
      <c r="N336" s="15"/>
    </row>
    <row r="337">
      <c r="D337" s="13"/>
      <c r="K337" s="15"/>
      <c r="L337" s="15"/>
      <c r="M337" s="15"/>
      <c r="N337" s="15"/>
    </row>
    <row r="338">
      <c r="D338" s="13"/>
      <c r="K338" s="15"/>
      <c r="L338" s="15"/>
      <c r="M338" s="15"/>
      <c r="N338" s="15"/>
    </row>
    <row r="339">
      <c r="D339" s="13"/>
      <c r="K339" s="15"/>
      <c r="L339" s="15"/>
      <c r="M339" s="15"/>
      <c r="N339" s="15"/>
    </row>
    <row r="340">
      <c r="D340" s="13"/>
      <c r="K340" s="15"/>
      <c r="L340" s="15"/>
      <c r="M340" s="15"/>
      <c r="N340" s="15"/>
    </row>
    <row r="341">
      <c r="D341" s="13"/>
      <c r="K341" s="15"/>
      <c r="L341" s="15"/>
      <c r="M341" s="15"/>
      <c r="N341" s="15"/>
    </row>
    <row r="342">
      <c r="D342" s="13"/>
      <c r="K342" s="15"/>
      <c r="L342" s="15"/>
      <c r="M342" s="15"/>
      <c r="N342" s="15"/>
    </row>
    <row r="343">
      <c r="D343" s="13"/>
      <c r="K343" s="15"/>
      <c r="L343" s="15"/>
      <c r="M343" s="15"/>
      <c r="N343" s="15"/>
    </row>
    <row r="344">
      <c r="D344" s="13"/>
      <c r="K344" s="15"/>
      <c r="L344" s="15"/>
      <c r="M344" s="15"/>
      <c r="N344" s="15"/>
    </row>
    <row r="345">
      <c r="D345" s="13"/>
      <c r="K345" s="15"/>
      <c r="L345" s="15"/>
      <c r="M345" s="15"/>
      <c r="N345" s="15"/>
    </row>
    <row r="346">
      <c r="D346" s="13"/>
      <c r="K346" s="15"/>
      <c r="L346" s="15"/>
      <c r="M346" s="15"/>
      <c r="N346" s="15"/>
    </row>
    <row r="347">
      <c r="D347" s="13"/>
      <c r="K347" s="15"/>
      <c r="L347" s="15"/>
      <c r="M347" s="15"/>
      <c r="N347" s="15"/>
    </row>
    <row r="348">
      <c r="D348" s="13"/>
      <c r="K348" s="15"/>
      <c r="L348" s="15"/>
      <c r="M348" s="15"/>
      <c r="N348" s="15"/>
    </row>
    <row r="349">
      <c r="D349" s="13"/>
      <c r="K349" s="15"/>
      <c r="L349" s="15"/>
      <c r="M349" s="15"/>
      <c r="N349" s="15"/>
    </row>
    <row r="350">
      <c r="D350" s="13"/>
      <c r="K350" s="15"/>
      <c r="L350" s="15"/>
      <c r="M350" s="15"/>
      <c r="N350" s="15"/>
    </row>
    <row r="351">
      <c r="D351" s="13"/>
      <c r="K351" s="15"/>
      <c r="L351" s="15"/>
      <c r="M351" s="15"/>
      <c r="N351" s="15"/>
    </row>
    <row r="352">
      <c r="D352" s="13"/>
      <c r="K352" s="15"/>
      <c r="L352" s="15"/>
      <c r="M352" s="15"/>
      <c r="N352" s="15"/>
    </row>
    <row r="353">
      <c r="D353" s="13"/>
      <c r="K353" s="15"/>
      <c r="L353" s="15"/>
      <c r="M353" s="15"/>
      <c r="N353" s="15"/>
    </row>
    <row r="354">
      <c r="D354" s="13"/>
      <c r="K354" s="15"/>
      <c r="L354" s="15"/>
      <c r="M354" s="15"/>
      <c r="N354" s="15"/>
    </row>
    <row r="355">
      <c r="D355" s="13"/>
      <c r="K355" s="15"/>
      <c r="L355" s="15"/>
      <c r="M355" s="15"/>
      <c r="N355" s="15"/>
    </row>
    <row r="356">
      <c r="D356" s="13"/>
      <c r="K356" s="15"/>
      <c r="L356" s="15"/>
      <c r="M356" s="15"/>
      <c r="N356" s="15"/>
    </row>
    <row r="357">
      <c r="D357" s="13"/>
      <c r="K357" s="15"/>
      <c r="L357" s="15"/>
      <c r="M357" s="15"/>
      <c r="N357" s="15"/>
    </row>
    <row r="358">
      <c r="D358" s="13"/>
      <c r="K358" s="15"/>
      <c r="L358" s="15"/>
      <c r="M358" s="15"/>
      <c r="N358" s="15"/>
    </row>
    <row r="359">
      <c r="D359" s="13"/>
      <c r="K359" s="15"/>
      <c r="L359" s="15"/>
      <c r="M359" s="15"/>
      <c r="N359" s="15"/>
    </row>
    <row r="360">
      <c r="D360" s="13"/>
      <c r="K360" s="15"/>
      <c r="L360" s="15"/>
      <c r="M360" s="15"/>
      <c r="N360" s="15"/>
    </row>
    <row r="361">
      <c r="D361" s="13"/>
      <c r="K361" s="15"/>
      <c r="L361" s="15"/>
      <c r="M361" s="15"/>
      <c r="N361" s="15"/>
    </row>
    <row r="362">
      <c r="D362" s="13"/>
      <c r="K362" s="15"/>
      <c r="L362" s="15"/>
      <c r="M362" s="15"/>
      <c r="N362" s="15"/>
    </row>
    <row r="363">
      <c r="D363" s="13"/>
      <c r="K363" s="15"/>
      <c r="L363" s="15"/>
      <c r="M363" s="15"/>
      <c r="N363" s="15"/>
    </row>
    <row r="364">
      <c r="D364" s="13"/>
      <c r="K364" s="15"/>
      <c r="L364" s="15"/>
      <c r="M364" s="15"/>
      <c r="N364" s="15"/>
    </row>
    <row r="365">
      <c r="D365" s="13"/>
      <c r="K365" s="15"/>
      <c r="L365" s="15"/>
      <c r="M365" s="15"/>
      <c r="N365" s="15"/>
    </row>
    <row r="366">
      <c r="D366" s="13"/>
      <c r="K366" s="15"/>
      <c r="L366" s="15"/>
      <c r="M366" s="15"/>
      <c r="N366" s="15"/>
    </row>
    <row r="367">
      <c r="D367" s="13"/>
      <c r="K367" s="15"/>
      <c r="L367" s="15"/>
      <c r="M367" s="15"/>
      <c r="N367" s="15"/>
    </row>
    <row r="368">
      <c r="D368" s="13"/>
      <c r="K368" s="15"/>
      <c r="L368" s="15"/>
      <c r="M368" s="15"/>
      <c r="N368" s="15"/>
    </row>
    <row r="369">
      <c r="D369" s="13"/>
      <c r="K369" s="15"/>
      <c r="L369" s="15"/>
      <c r="M369" s="15"/>
      <c r="N369" s="15"/>
    </row>
    <row r="370">
      <c r="D370" s="13"/>
      <c r="K370" s="15"/>
      <c r="L370" s="15"/>
      <c r="M370" s="15"/>
      <c r="N370" s="15"/>
    </row>
    <row r="371">
      <c r="D371" s="13"/>
      <c r="K371" s="15"/>
      <c r="L371" s="15"/>
      <c r="M371" s="15"/>
      <c r="N371" s="15"/>
    </row>
    <row r="372">
      <c r="D372" s="13"/>
      <c r="K372" s="15"/>
      <c r="L372" s="15"/>
      <c r="M372" s="15"/>
      <c r="N372" s="15"/>
    </row>
    <row r="373">
      <c r="D373" s="13"/>
      <c r="K373" s="15"/>
      <c r="L373" s="15"/>
      <c r="M373" s="15"/>
      <c r="N373" s="15"/>
    </row>
    <row r="374">
      <c r="D374" s="13"/>
      <c r="K374" s="15"/>
      <c r="L374" s="15"/>
      <c r="M374" s="15"/>
      <c r="N374" s="15"/>
    </row>
    <row r="375">
      <c r="D375" s="13"/>
      <c r="K375" s="15"/>
      <c r="L375" s="15"/>
      <c r="M375" s="15"/>
      <c r="N375" s="15"/>
    </row>
    <row r="376">
      <c r="D376" s="13"/>
      <c r="K376" s="15"/>
      <c r="L376" s="15"/>
      <c r="M376" s="15"/>
      <c r="N376" s="15"/>
    </row>
    <row r="377">
      <c r="D377" s="13"/>
      <c r="K377" s="15"/>
      <c r="L377" s="15"/>
      <c r="M377" s="15"/>
      <c r="N377" s="15"/>
    </row>
    <row r="378">
      <c r="D378" s="13"/>
      <c r="K378" s="15"/>
      <c r="L378" s="15"/>
      <c r="M378" s="15"/>
      <c r="N378" s="15"/>
    </row>
    <row r="379">
      <c r="D379" s="13"/>
      <c r="K379" s="15"/>
      <c r="L379" s="15"/>
      <c r="M379" s="15"/>
      <c r="N379" s="15"/>
    </row>
    <row r="380">
      <c r="D380" s="13"/>
      <c r="K380" s="15"/>
      <c r="L380" s="15"/>
      <c r="M380" s="15"/>
      <c r="N380" s="15"/>
    </row>
    <row r="381">
      <c r="D381" s="13"/>
      <c r="K381" s="15"/>
      <c r="L381" s="15"/>
      <c r="M381" s="15"/>
      <c r="N381" s="15"/>
    </row>
    <row r="382">
      <c r="D382" s="13"/>
      <c r="K382" s="15"/>
      <c r="L382" s="15"/>
      <c r="M382" s="15"/>
      <c r="N382" s="15"/>
    </row>
    <row r="383">
      <c r="D383" s="13"/>
      <c r="K383" s="15"/>
      <c r="L383" s="15"/>
      <c r="M383" s="15"/>
      <c r="N383" s="15"/>
    </row>
    <row r="384">
      <c r="D384" s="13"/>
      <c r="K384" s="15"/>
      <c r="L384" s="15"/>
      <c r="M384" s="15"/>
      <c r="N384" s="15"/>
    </row>
    <row r="385">
      <c r="D385" s="13"/>
      <c r="K385" s="15"/>
      <c r="L385" s="15"/>
      <c r="M385" s="15"/>
      <c r="N385" s="15"/>
    </row>
    <row r="386">
      <c r="D386" s="13"/>
      <c r="K386" s="15"/>
      <c r="L386" s="15"/>
      <c r="M386" s="15"/>
      <c r="N386" s="15"/>
    </row>
    <row r="387">
      <c r="D387" s="13"/>
      <c r="K387" s="15"/>
      <c r="L387" s="15"/>
      <c r="M387" s="15"/>
      <c r="N387" s="15"/>
    </row>
    <row r="388">
      <c r="D388" s="13"/>
      <c r="K388" s="15"/>
      <c r="L388" s="15"/>
      <c r="M388" s="15"/>
      <c r="N388" s="15"/>
    </row>
    <row r="389">
      <c r="D389" s="13"/>
      <c r="K389" s="15"/>
      <c r="L389" s="15"/>
      <c r="M389" s="15"/>
      <c r="N389" s="15"/>
    </row>
    <row r="390">
      <c r="D390" s="13"/>
      <c r="K390" s="15"/>
      <c r="L390" s="15"/>
      <c r="M390" s="15"/>
      <c r="N390" s="15"/>
    </row>
    <row r="391">
      <c r="D391" s="13"/>
      <c r="K391" s="15"/>
      <c r="L391" s="15"/>
      <c r="M391" s="15"/>
      <c r="N391" s="15"/>
    </row>
    <row r="392">
      <c r="D392" s="13"/>
      <c r="K392" s="15"/>
      <c r="L392" s="15"/>
      <c r="M392" s="15"/>
      <c r="N392" s="15"/>
    </row>
    <row r="393">
      <c r="D393" s="13"/>
      <c r="K393" s="15"/>
      <c r="L393" s="15"/>
      <c r="M393" s="15"/>
      <c r="N393" s="15"/>
    </row>
    <row r="394">
      <c r="D394" s="13"/>
      <c r="K394" s="15"/>
      <c r="L394" s="15"/>
      <c r="M394" s="15"/>
      <c r="N394" s="15"/>
    </row>
    <row r="395">
      <c r="D395" s="13"/>
      <c r="K395" s="15"/>
      <c r="L395" s="15"/>
      <c r="M395" s="15"/>
      <c r="N395" s="15"/>
    </row>
    <row r="396">
      <c r="D396" s="13"/>
      <c r="K396" s="15"/>
      <c r="L396" s="15"/>
      <c r="M396" s="15"/>
      <c r="N396" s="15"/>
    </row>
    <row r="397">
      <c r="D397" s="13"/>
      <c r="K397" s="15"/>
      <c r="L397" s="15"/>
      <c r="M397" s="15"/>
      <c r="N397" s="15"/>
    </row>
    <row r="398">
      <c r="D398" s="13"/>
      <c r="K398" s="15"/>
      <c r="L398" s="15"/>
      <c r="M398" s="15"/>
      <c r="N398" s="15"/>
    </row>
    <row r="399">
      <c r="D399" s="13"/>
      <c r="K399" s="15"/>
      <c r="L399" s="15"/>
      <c r="M399" s="15"/>
      <c r="N399" s="15"/>
    </row>
    <row r="400">
      <c r="D400" s="13"/>
      <c r="K400" s="15"/>
      <c r="L400" s="15"/>
      <c r="M400" s="15"/>
      <c r="N400" s="15"/>
    </row>
    <row r="401">
      <c r="D401" s="13"/>
      <c r="K401" s="15"/>
      <c r="L401" s="15"/>
      <c r="M401" s="15"/>
      <c r="N401" s="15"/>
    </row>
    <row r="402">
      <c r="D402" s="13"/>
      <c r="K402" s="15"/>
      <c r="L402" s="15"/>
      <c r="M402" s="15"/>
      <c r="N402" s="15"/>
    </row>
    <row r="403">
      <c r="D403" s="13"/>
      <c r="K403" s="15"/>
      <c r="L403" s="15"/>
      <c r="M403" s="15"/>
      <c r="N403" s="15"/>
    </row>
    <row r="404">
      <c r="D404" s="13"/>
      <c r="K404" s="15"/>
      <c r="L404" s="15"/>
      <c r="M404" s="15"/>
      <c r="N404" s="15"/>
    </row>
    <row r="405">
      <c r="D405" s="13"/>
      <c r="K405" s="15"/>
      <c r="L405" s="15"/>
      <c r="M405" s="15"/>
      <c r="N405" s="15"/>
    </row>
    <row r="406">
      <c r="D406" s="13"/>
      <c r="K406" s="15"/>
      <c r="L406" s="15"/>
      <c r="M406" s="15"/>
      <c r="N406" s="15"/>
    </row>
    <row r="407">
      <c r="D407" s="13"/>
      <c r="K407" s="15"/>
      <c r="L407" s="15"/>
      <c r="M407" s="15"/>
      <c r="N407" s="15"/>
    </row>
    <row r="408">
      <c r="D408" s="13"/>
      <c r="K408" s="15"/>
      <c r="L408" s="15"/>
      <c r="M408" s="15"/>
      <c r="N408" s="15"/>
    </row>
    <row r="409">
      <c r="D409" s="13"/>
      <c r="K409" s="15"/>
      <c r="L409" s="15"/>
      <c r="M409" s="15"/>
      <c r="N409" s="15"/>
    </row>
    <row r="410">
      <c r="D410" s="13"/>
      <c r="K410" s="15"/>
      <c r="L410" s="15"/>
      <c r="M410" s="15"/>
      <c r="N410" s="15"/>
    </row>
    <row r="411">
      <c r="D411" s="13"/>
      <c r="K411" s="15"/>
      <c r="L411" s="15"/>
      <c r="M411" s="15"/>
      <c r="N411" s="15"/>
    </row>
    <row r="412">
      <c r="D412" s="13"/>
      <c r="K412" s="15"/>
      <c r="L412" s="15"/>
      <c r="M412" s="15"/>
      <c r="N412" s="15"/>
    </row>
    <row r="413">
      <c r="D413" s="13"/>
      <c r="K413" s="15"/>
      <c r="L413" s="15"/>
      <c r="M413" s="15"/>
      <c r="N413" s="15"/>
    </row>
    <row r="414">
      <c r="D414" s="13"/>
      <c r="K414" s="15"/>
      <c r="L414" s="15"/>
      <c r="M414" s="15"/>
      <c r="N414" s="15"/>
    </row>
    <row r="415">
      <c r="D415" s="13"/>
      <c r="K415" s="15"/>
      <c r="L415" s="15"/>
      <c r="M415" s="15"/>
      <c r="N415" s="15"/>
    </row>
    <row r="416">
      <c r="D416" s="13"/>
      <c r="K416" s="15"/>
      <c r="L416" s="15"/>
      <c r="M416" s="15"/>
      <c r="N416" s="15"/>
    </row>
    <row r="417">
      <c r="D417" s="13"/>
      <c r="K417" s="15"/>
      <c r="L417" s="15"/>
      <c r="M417" s="15"/>
      <c r="N417" s="15"/>
    </row>
    <row r="418">
      <c r="D418" s="13"/>
      <c r="K418" s="15"/>
      <c r="L418" s="15"/>
      <c r="M418" s="15"/>
      <c r="N418" s="15"/>
    </row>
    <row r="419">
      <c r="D419" s="13"/>
      <c r="K419" s="15"/>
      <c r="L419" s="15"/>
      <c r="M419" s="15"/>
      <c r="N419" s="15"/>
    </row>
    <row r="420">
      <c r="D420" s="13"/>
      <c r="K420" s="15"/>
      <c r="L420" s="15"/>
      <c r="M420" s="15"/>
      <c r="N420" s="15"/>
    </row>
    <row r="421">
      <c r="D421" s="13"/>
      <c r="K421" s="15"/>
      <c r="L421" s="15"/>
      <c r="M421" s="15"/>
      <c r="N421" s="15"/>
    </row>
    <row r="422">
      <c r="D422" s="13"/>
      <c r="K422" s="15"/>
      <c r="L422" s="15"/>
      <c r="M422" s="15"/>
      <c r="N422" s="15"/>
    </row>
    <row r="423">
      <c r="D423" s="13"/>
      <c r="K423" s="15"/>
      <c r="L423" s="15"/>
      <c r="M423" s="15"/>
      <c r="N423" s="15"/>
    </row>
    <row r="424">
      <c r="D424" s="13"/>
      <c r="K424" s="15"/>
      <c r="L424" s="15"/>
      <c r="M424" s="15"/>
      <c r="N424" s="15"/>
    </row>
    <row r="425">
      <c r="D425" s="13"/>
      <c r="K425" s="15"/>
      <c r="L425" s="15"/>
      <c r="M425" s="15"/>
      <c r="N425" s="15"/>
    </row>
    <row r="426">
      <c r="D426" s="13"/>
      <c r="K426" s="15"/>
      <c r="L426" s="15"/>
      <c r="M426" s="15"/>
      <c r="N426" s="15"/>
    </row>
    <row r="427">
      <c r="D427" s="13"/>
      <c r="K427" s="15"/>
      <c r="L427" s="15"/>
      <c r="M427" s="15"/>
      <c r="N427" s="15"/>
    </row>
    <row r="428">
      <c r="D428" s="13"/>
      <c r="K428" s="15"/>
      <c r="L428" s="15"/>
      <c r="M428" s="15"/>
      <c r="N428" s="15"/>
    </row>
    <row r="429">
      <c r="D429" s="13"/>
      <c r="K429" s="15"/>
      <c r="L429" s="15"/>
      <c r="M429" s="15"/>
      <c r="N429" s="15"/>
    </row>
    <row r="430">
      <c r="D430" s="13"/>
      <c r="K430" s="15"/>
      <c r="L430" s="15"/>
      <c r="M430" s="15"/>
      <c r="N430" s="15"/>
    </row>
    <row r="431">
      <c r="D431" s="13"/>
      <c r="K431" s="15"/>
      <c r="L431" s="15"/>
      <c r="M431" s="15"/>
      <c r="N431" s="15"/>
    </row>
    <row r="432">
      <c r="D432" s="13"/>
      <c r="K432" s="15"/>
      <c r="L432" s="15"/>
      <c r="M432" s="15"/>
      <c r="N432" s="15"/>
    </row>
    <row r="433">
      <c r="D433" s="13"/>
      <c r="K433" s="15"/>
      <c r="L433" s="15"/>
      <c r="M433" s="15"/>
      <c r="N433" s="15"/>
    </row>
    <row r="434">
      <c r="D434" s="13"/>
      <c r="K434" s="15"/>
      <c r="L434" s="15"/>
      <c r="M434" s="15"/>
      <c r="N434" s="15"/>
    </row>
    <row r="435">
      <c r="D435" s="13"/>
      <c r="K435" s="15"/>
      <c r="L435" s="15"/>
      <c r="M435" s="15"/>
      <c r="N435" s="15"/>
    </row>
    <row r="436">
      <c r="D436" s="13"/>
      <c r="K436" s="15"/>
      <c r="L436" s="15"/>
      <c r="M436" s="15"/>
      <c r="N436" s="15"/>
    </row>
    <row r="437">
      <c r="D437" s="13"/>
      <c r="K437" s="15"/>
      <c r="L437" s="15"/>
      <c r="M437" s="15"/>
      <c r="N437" s="15"/>
    </row>
    <row r="438">
      <c r="D438" s="13"/>
      <c r="K438" s="15"/>
      <c r="L438" s="15"/>
      <c r="M438" s="15"/>
      <c r="N438" s="15"/>
    </row>
    <row r="439">
      <c r="D439" s="13"/>
      <c r="K439" s="15"/>
      <c r="L439" s="15"/>
      <c r="M439" s="15"/>
      <c r="N439" s="15"/>
    </row>
    <row r="440">
      <c r="D440" s="13"/>
      <c r="K440" s="15"/>
      <c r="L440" s="15"/>
      <c r="M440" s="15"/>
      <c r="N440" s="15"/>
    </row>
    <row r="441">
      <c r="D441" s="13"/>
      <c r="K441" s="15"/>
      <c r="L441" s="15"/>
      <c r="M441" s="15"/>
      <c r="N441" s="15"/>
    </row>
    <row r="442">
      <c r="D442" s="13"/>
      <c r="K442" s="15"/>
      <c r="L442" s="15"/>
      <c r="M442" s="15"/>
      <c r="N442" s="15"/>
    </row>
    <row r="443">
      <c r="D443" s="13"/>
      <c r="K443" s="15"/>
      <c r="L443" s="15"/>
      <c r="M443" s="15"/>
      <c r="N443" s="15"/>
    </row>
    <row r="444">
      <c r="D444" s="13"/>
      <c r="K444" s="15"/>
      <c r="L444" s="15"/>
      <c r="M444" s="15"/>
      <c r="N444" s="15"/>
    </row>
    <row r="445">
      <c r="D445" s="13"/>
      <c r="K445" s="15"/>
      <c r="L445" s="15"/>
      <c r="M445" s="15"/>
      <c r="N445" s="15"/>
    </row>
    <row r="446">
      <c r="D446" s="13"/>
      <c r="K446" s="15"/>
      <c r="L446" s="15"/>
      <c r="M446" s="15"/>
      <c r="N446" s="15"/>
    </row>
    <row r="447">
      <c r="D447" s="13"/>
      <c r="K447" s="15"/>
      <c r="L447" s="15"/>
      <c r="M447" s="15"/>
      <c r="N447" s="15"/>
    </row>
    <row r="448">
      <c r="D448" s="13"/>
      <c r="K448" s="15"/>
      <c r="L448" s="15"/>
      <c r="M448" s="15"/>
      <c r="N448" s="15"/>
    </row>
    <row r="449">
      <c r="D449" s="13"/>
      <c r="K449" s="15"/>
      <c r="L449" s="15"/>
      <c r="M449" s="15"/>
      <c r="N449" s="15"/>
    </row>
    <row r="450">
      <c r="D450" s="13"/>
      <c r="K450" s="15"/>
      <c r="L450" s="15"/>
      <c r="M450" s="15"/>
      <c r="N450" s="15"/>
    </row>
    <row r="451">
      <c r="D451" s="13"/>
      <c r="K451" s="15"/>
      <c r="L451" s="15"/>
      <c r="M451" s="15"/>
      <c r="N451" s="15"/>
    </row>
    <row r="452">
      <c r="D452" s="13"/>
      <c r="K452" s="15"/>
      <c r="L452" s="15"/>
      <c r="M452" s="15"/>
      <c r="N452" s="15"/>
    </row>
    <row r="453">
      <c r="D453" s="13"/>
      <c r="K453" s="15"/>
      <c r="L453" s="15"/>
      <c r="M453" s="15"/>
      <c r="N453" s="15"/>
    </row>
    <row r="454">
      <c r="D454" s="13"/>
      <c r="K454" s="15"/>
      <c r="L454" s="15"/>
      <c r="M454" s="15"/>
      <c r="N454" s="15"/>
    </row>
    <row r="455">
      <c r="D455" s="13"/>
      <c r="K455" s="15"/>
      <c r="L455" s="15"/>
      <c r="M455" s="15"/>
      <c r="N455" s="15"/>
    </row>
    <row r="456">
      <c r="D456" s="13"/>
      <c r="K456" s="15"/>
      <c r="L456" s="15"/>
      <c r="M456" s="15"/>
      <c r="N456" s="15"/>
    </row>
    <row r="457">
      <c r="D457" s="13"/>
      <c r="K457" s="15"/>
      <c r="L457" s="15"/>
      <c r="M457" s="15"/>
      <c r="N457" s="15"/>
    </row>
    <row r="458">
      <c r="D458" s="13"/>
      <c r="K458" s="15"/>
      <c r="L458" s="15"/>
      <c r="M458" s="15"/>
      <c r="N458" s="15"/>
    </row>
    <row r="459">
      <c r="D459" s="13"/>
      <c r="K459" s="15"/>
      <c r="L459" s="15"/>
      <c r="M459" s="15"/>
      <c r="N459" s="15"/>
    </row>
    <row r="460">
      <c r="D460" s="13"/>
      <c r="K460" s="15"/>
      <c r="L460" s="15"/>
      <c r="M460" s="15"/>
      <c r="N460" s="15"/>
    </row>
    <row r="461">
      <c r="D461" s="13"/>
      <c r="K461" s="15"/>
      <c r="L461" s="15"/>
      <c r="M461" s="15"/>
      <c r="N461" s="15"/>
    </row>
    <row r="462">
      <c r="D462" s="13"/>
      <c r="K462" s="15"/>
      <c r="L462" s="15"/>
      <c r="M462" s="15"/>
      <c r="N462" s="15"/>
    </row>
    <row r="463">
      <c r="D463" s="13"/>
      <c r="K463" s="15"/>
      <c r="L463" s="15"/>
      <c r="M463" s="15"/>
      <c r="N463" s="15"/>
    </row>
    <row r="464">
      <c r="D464" s="13"/>
      <c r="K464" s="15"/>
      <c r="L464" s="15"/>
      <c r="M464" s="15"/>
      <c r="N464" s="15"/>
    </row>
    <row r="465">
      <c r="D465" s="13"/>
      <c r="K465" s="15"/>
      <c r="L465" s="15"/>
      <c r="M465" s="15"/>
      <c r="N465" s="15"/>
    </row>
    <row r="466">
      <c r="D466" s="13"/>
      <c r="K466" s="15"/>
      <c r="L466" s="15"/>
      <c r="M466" s="15"/>
      <c r="N466" s="15"/>
    </row>
    <row r="467">
      <c r="D467" s="13"/>
      <c r="K467" s="15"/>
      <c r="L467" s="15"/>
      <c r="M467" s="15"/>
      <c r="N467" s="15"/>
    </row>
    <row r="468">
      <c r="D468" s="13"/>
      <c r="K468" s="15"/>
      <c r="L468" s="15"/>
      <c r="M468" s="15"/>
      <c r="N468" s="15"/>
    </row>
    <row r="469">
      <c r="D469" s="13"/>
      <c r="K469" s="15"/>
      <c r="L469" s="15"/>
      <c r="M469" s="15"/>
      <c r="N469" s="15"/>
    </row>
    <row r="470">
      <c r="D470" s="13"/>
      <c r="K470" s="15"/>
      <c r="L470" s="15"/>
      <c r="M470" s="15"/>
      <c r="N470" s="15"/>
    </row>
    <row r="471">
      <c r="D471" s="13"/>
      <c r="K471" s="15"/>
      <c r="L471" s="15"/>
      <c r="M471" s="15"/>
      <c r="N471" s="15"/>
    </row>
    <row r="472">
      <c r="D472" s="13"/>
      <c r="K472" s="15"/>
      <c r="L472" s="15"/>
      <c r="M472" s="15"/>
      <c r="N472" s="15"/>
    </row>
    <row r="473">
      <c r="D473" s="13"/>
      <c r="K473" s="15"/>
      <c r="L473" s="15"/>
      <c r="M473" s="15"/>
      <c r="N473" s="15"/>
    </row>
    <row r="474">
      <c r="D474" s="13"/>
      <c r="K474" s="15"/>
      <c r="L474" s="15"/>
      <c r="M474" s="15"/>
      <c r="N474" s="15"/>
    </row>
    <row r="475">
      <c r="D475" s="13"/>
      <c r="K475" s="15"/>
      <c r="L475" s="15"/>
      <c r="M475" s="15"/>
      <c r="N475" s="15"/>
    </row>
    <row r="476">
      <c r="D476" s="13"/>
      <c r="K476" s="15"/>
      <c r="L476" s="15"/>
      <c r="M476" s="15"/>
      <c r="N476" s="15"/>
    </row>
    <row r="477">
      <c r="D477" s="13"/>
      <c r="K477" s="15"/>
      <c r="L477" s="15"/>
      <c r="M477" s="15"/>
      <c r="N477" s="15"/>
    </row>
    <row r="478">
      <c r="D478" s="13"/>
      <c r="K478" s="15"/>
      <c r="L478" s="15"/>
      <c r="M478" s="15"/>
      <c r="N478" s="15"/>
    </row>
    <row r="479">
      <c r="D479" s="13"/>
      <c r="K479" s="15"/>
      <c r="L479" s="15"/>
      <c r="M479" s="15"/>
      <c r="N479" s="15"/>
    </row>
    <row r="480">
      <c r="D480" s="13"/>
      <c r="K480" s="15"/>
      <c r="L480" s="15"/>
      <c r="M480" s="15"/>
      <c r="N480" s="15"/>
    </row>
    <row r="481">
      <c r="D481" s="13"/>
      <c r="K481" s="15"/>
      <c r="L481" s="15"/>
      <c r="M481" s="15"/>
      <c r="N481" s="15"/>
    </row>
    <row r="482">
      <c r="D482" s="13"/>
      <c r="K482" s="15"/>
      <c r="L482" s="15"/>
      <c r="M482" s="15"/>
      <c r="N482" s="15"/>
    </row>
    <row r="483">
      <c r="D483" s="13"/>
      <c r="K483" s="15"/>
      <c r="L483" s="15"/>
      <c r="M483" s="15"/>
      <c r="N483" s="15"/>
    </row>
    <row r="484">
      <c r="D484" s="13"/>
      <c r="K484" s="15"/>
      <c r="L484" s="15"/>
      <c r="M484" s="15"/>
      <c r="N484" s="15"/>
    </row>
    <row r="485">
      <c r="D485" s="13"/>
      <c r="K485" s="15"/>
      <c r="L485" s="15"/>
      <c r="M485" s="15"/>
      <c r="N485" s="15"/>
    </row>
    <row r="486">
      <c r="D486" s="13"/>
      <c r="K486" s="15"/>
      <c r="L486" s="15"/>
      <c r="M486" s="15"/>
      <c r="N486" s="15"/>
    </row>
    <row r="487">
      <c r="D487" s="13"/>
      <c r="K487" s="15"/>
      <c r="L487" s="15"/>
      <c r="M487" s="15"/>
      <c r="N487" s="15"/>
    </row>
    <row r="488">
      <c r="D488" s="13"/>
      <c r="K488" s="15"/>
      <c r="L488" s="15"/>
      <c r="M488" s="15"/>
      <c r="N488" s="15"/>
    </row>
    <row r="489">
      <c r="D489" s="13"/>
      <c r="K489" s="15"/>
      <c r="L489" s="15"/>
      <c r="M489" s="15"/>
      <c r="N489" s="15"/>
    </row>
    <row r="490">
      <c r="D490" s="13"/>
      <c r="K490" s="15"/>
      <c r="L490" s="15"/>
      <c r="M490" s="15"/>
      <c r="N490" s="15"/>
    </row>
    <row r="491">
      <c r="D491" s="13"/>
      <c r="K491" s="15"/>
      <c r="L491" s="15"/>
      <c r="M491" s="15"/>
      <c r="N491" s="15"/>
    </row>
    <row r="492">
      <c r="D492" s="13"/>
      <c r="K492" s="15"/>
      <c r="L492" s="15"/>
      <c r="M492" s="15"/>
      <c r="N492" s="15"/>
    </row>
    <row r="493">
      <c r="D493" s="13"/>
      <c r="K493" s="15"/>
      <c r="L493" s="15"/>
      <c r="M493" s="15"/>
      <c r="N493" s="15"/>
    </row>
    <row r="494">
      <c r="D494" s="13"/>
      <c r="K494" s="15"/>
      <c r="L494" s="15"/>
      <c r="M494" s="15"/>
      <c r="N494" s="15"/>
    </row>
    <row r="495">
      <c r="D495" s="13"/>
      <c r="K495" s="15"/>
      <c r="L495" s="15"/>
      <c r="M495" s="15"/>
      <c r="N495" s="15"/>
    </row>
    <row r="496">
      <c r="D496" s="13"/>
      <c r="K496" s="15"/>
      <c r="L496" s="15"/>
      <c r="M496" s="15"/>
      <c r="N496" s="15"/>
    </row>
    <row r="497">
      <c r="D497" s="13"/>
      <c r="K497" s="15"/>
      <c r="L497" s="15"/>
      <c r="M497" s="15"/>
      <c r="N497" s="15"/>
    </row>
    <row r="498">
      <c r="D498" s="13"/>
      <c r="K498" s="15"/>
      <c r="L498" s="15"/>
      <c r="M498" s="15"/>
      <c r="N498" s="15"/>
    </row>
    <row r="499">
      <c r="D499" s="13"/>
      <c r="K499" s="15"/>
      <c r="L499" s="15"/>
      <c r="M499" s="15"/>
      <c r="N499" s="15"/>
    </row>
    <row r="500">
      <c r="D500" s="13"/>
      <c r="K500" s="15"/>
      <c r="L500" s="15"/>
      <c r="M500" s="15"/>
      <c r="N500" s="15"/>
    </row>
    <row r="501">
      <c r="D501" s="13"/>
      <c r="K501" s="15"/>
      <c r="L501" s="15"/>
      <c r="M501" s="15"/>
      <c r="N501" s="15"/>
    </row>
    <row r="502">
      <c r="D502" s="13"/>
      <c r="K502" s="15"/>
      <c r="L502" s="15"/>
      <c r="M502" s="15"/>
      <c r="N502" s="15"/>
    </row>
    <row r="503">
      <c r="D503" s="13"/>
      <c r="K503" s="15"/>
      <c r="L503" s="15"/>
      <c r="M503" s="15"/>
      <c r="N503" s="15"/>
    </row>
    <row r="504">
      <c r="D504" s="13"/>
      <c r="K504" s="15"/>
      <c r="L504" s="15"/>
      <c r="M504" s="15"/>
      <c r="N504" s="15"/>
    </row>
    <row r="505">
      <c r="D505" s="13"/>
      <c r="K505" s="15"/>
      <c r="L505" s="15"/>
      <c r="M505" s="15"/>
      <c r="N505" s="15"/>
    </row>
    <row r="506">
      <c r="D506" s="13"/>
      <c r="K506" s="15"/>
      <c r="L506" s="15"/>
      <c r="M506" s="15"/>
      <c r="N506" s="15"/>
    </row>
    <row r="507">
      <c r="D507" s="13"/>
      <c r="K507" s="15"/>
      <c r="L507" s="15"/>
      <c r="M507" s="15"/>
      <c r="N507" s="15"/>
    </row>
    <row r="508">
      <c r="D508" s="13"/>
      <c r="K508" s="15"/>
      <c r="L508" s="15"/>
      <c r="M508" s="15"/>
      <c r="N508" s="15"/>
    </row>
    <row r="509">
      <c r="D509" s="13"/>
      <c r="K509" s="15"/>
      <c r="L509" s="15"/>
      <c r="M509" s="15"/>
      <c r="N509" s="15"/>
    </row>
    <row r="510">
      <c r="D510" s="13"/>
      <c r="K510" s="15"/>
      <c r="L510" s="15"/>
      <c r="M510" s="15"/>
      <c r="N510" s="15"/>
    </row>
    <row r="511">
      <c r="D511" s="13"/>
      <c r="K511" s="15"/>
      <c r="L511" s="15"/>
      <c r="M511" s="15"/>
      <c r="N511" s="15"/>
    </row>
    <row r="512">
      <c r="D512" s="13"/>
      <c r="K512" s="15"/>
      <c r="L512" s="15"/>
      <c r="M512" s="15"/>
      <c r="N512" s="15"/>
    </row>
    <row r="513">
      <c r="D513" s="13"/>
      <c r="K513" s="15"/>
      <c r="L513" s="15"/>
      <c r="M513" s="15"/>
      <c r="N513" s="15"/>
    </row>
    <row r="514">
      <c r="D514" s="13"/>
      <c r="K514" s="15"/>
      <c r="L514" s="15"/>
      <c r="M514" s="15"/>
      <c r="N514" s="15"/>
    </row>
    <row r="515">
      <c r="D515" s="13"/>
      <c r="K515" s="15"/>
      <c r="L515" s="15"/>
      <c r="M515" s="15"/>
      <c r="N515" s="15"/>
    </row>
    <row r="516">
      <c r="D516" s="13"/>
      <c r="K516" s="15"/>
      <c r="L516" s="15"/>
      <c r="M516" s="15"/>
      <c r="N516" s="15"/>
    </row>
    <row r="517">
      <c r="D517" s="13"/>
      <c r="K517" s="15"/>
      <c r="L517" s="15"/>
      <c r="M517" s="15"/>
      <c r="N517" s="15"/>
    </row>
    <row r="518">
      <c r="D518" s="13"/>
      <c r="K518" s="15"/>
      <c r="L518" s="15"/>
      <c r="M518" s="15"/>
      <c r="N518" s="15"/>
    </row>
    <row r="519">
      <c r="D519" s="13"/>
      <c r="K519" s="15"/>
      <c r="L519" s="15"/>
      <c r="M519" s="15"/>
      <c r="N519" s="15"/>
    </row>
    <row r="520">
      <c r="D520" s="13"/>
      <c r="K520" s="15"/>
      <c r="L520" s="15"/>
      <c r="M520" s="15"/>
      <c r="N520" s="15"/>
    </row>
    <row r="521">
      <c r="D521" s="13"/>
      <c r="K521" s="15"/>
      <c r="L521" s="15"/>
      <c r="M521" s="15"/>
      <c r="N521" s="15"/>
    </row>
    <row r="522">
      <c r="D522" s="13"/>
      <c r="K522" s="15"/>
      <c r="L522" s="15"/>
      <c r="M522" s="15"/>
      <c r="N522" s="15"/>
    </row>
    <row r="523">
      <c r="D523" s="13"/>
      <c r="K523" s="15"/>
      <c r="L523" s="15"/>
      <c r="M523" s="15"/>
      <c r="N523" s="15"/>
    </row>
    <row r="524">
      <c r="D524" s="13"/>
      <c r="K524" s="15"/>
      <c r="L524" s="15"/>
      <c r="M524" s="15"/>
      <c r="N524" s="15"/>
    </row>
    <row r="525">
      <c r="D525" s="13"/>
      <c r="K525" s="15"/>
      <c r="L525" s="15"/>
      <c r="M525" s="15"/>
      <c r="N525" s="15"/>
    </row>
    <row r="526">
      <c r="D526" s="13"/>
      <c r="K526" s="15"/>
      <c r="L526" s="15"/>
      <c r="M526" s="15"/>
      <c r="N526" s="15"/>
    </row>
    <row r="527">
      <c r="D527" s="13"/>
      <c r="K527" s="15"/>
      <c r="L527" s="15"/>
      <c r="M527" s="15"/>
      <c r="N527" s="15"/>
    </row>
    <row r="528">
      <c r="D528" s="13"/>
      <c r="K528" s="15"/>
      <c r="L528" s="15"/>
      <c r="M528" s="15"/>
      <c r="N528" s="15"/>
    </row>
    <row r="529">
      <c r="D529" s="13"/>
      <c r="K529" s="15"/>
      <c r="L529" s="15"/>
      <c r="M529" s="15"/>
      <c r="N529" s="15"/>
    </row>
    <row r="530">
      <c r="D530" s="13"/>
      <c r="K530" s="15"/>
      <c r="L530" s="15"/>
      <c r="M530" s="15"/>
      <c r="N530" s="15"/>
    </row>
    <row r="531">
      <c r="D531" s="13"/>
      <c r="K531" s="15"/>
      <c r="L531" s="15"/>
      <c r="M531" s="15"/>
      <c r="N531" s="15"/>
    </row>
    <row r="532">
      <c r="D532" s="13"/>
      <c r="K532" s="15"/>
      <c r="L532" s="15"/>
      <c r="M532" s="15"/>
      <c r="N532" s="15"/>
    </row>
    <row r="533">
      <c r="D533" s="13"/>
      <c r="K533" s="15"/>
      <c r="L533" s="15"/>
      <c r="M533" s="15"/>
      <c r="N533" s="15"/>
    </row>
    <row r="534">
      <c r="D534" s="13"/>
      <c r="K534" s="15"/>
      <c r="L534" s="15"/>
      <c r="M534" s="15"/>
      <c r="N534" s="15"/>
    </row>
    <row r="535">
      <c r="D535" s="13"/>
      <c r="K535" s="15"/>
      <c r="L535" s="15"/>
      <c r="M535" s="15"/>
      <c r="N535" s="15"/>
    </row>
    <row r="536">
      <c r="D536" s="13"/>
      <c r="K536" s="15"/>
      <c r="L536" s="15"/>
      <c r="M536" s="15"/>
      <c r="N536" s="15"/>
    </row>
    <row r="537">
      <c r="D537" s="13"/>
      <c r="K537" s="15"/>
      <c r="L537" s="15"/>
      <c r="M537" s="15"/>
      <c r="N537" s="15"/>
    </row>
    <row r="538">
      <c r="D538" s="13"/>
      <c r="K538" s="15"/>
      <c r="L538" s="15"/>
      <c r="M538" s="15"/>
      <c r="N538" s="15"/>
    </row>
    <row r="539">
      <c r="D539" s="13"/>
      <c r="K539" s="15"/>
      <c r="L539" s="15"/>
      <c r="M539" s="15"/>
      <c r="N539" s="15"/>
    </row>
    <row r="540">
      <c r="D540" s="13"/>
      <c r="K540" s="15"/>
      <c r="L540" s="15"/>
      <c r="M540" s="15"/>
      <c r="N540" s="15"/>
    </row>
    <row r="541">
      <c r="D541" s="13"/>
      <c r="K541" s="15"/>
      <c r="L541" s="15"/>
      <c r="M541" s="15"/>
      <c r="N541" s="15"/>
    </row>
    <row r="542">
      <c r="D542" s="13"/>
      <c r="K542" s="15"/>
      <c r="L542" s="15"/>
      <c r="M542" s="15"/>
      <c r="N542" s="15"/>
    </row>
    <row r="543">
      <c r="D543" s="13"/>
      <c r="K543" s="15"/>
      <c r="L543" s="15"/>
      <c r="M543" s="15"/>
      <c r="N543" s="15"/>
    </row>
    <row r="544">
      <c r="D544" s="13"/>
      <c r="K544" s="15"/>
      <c r="L544" s="15"/>
      <c r="M544" s="15"/>
      <c r="N544" s="15"/>
    </row>
    <row r="545">
      <c r="D545" s="13"/>
      <c r="K545" s="15"/>
      <c r="L545" s="15"/>
      <c r="M545" s="15"/>
      <c r="N545" s="15"/>
    </row>
    <row r="546">
      <c r="D546" s="13"/>
      <c r="K546" s="15"/>
      <c r="L546" s="15"/>
      <c r="M546" s="15"/>
      <c r="N546" s="15"/>
    </row>
    <row r="547">
      <c r="D547" s="13"/>
      <c r="K547" s="15"/>
      <c r="L547" s="15"/>
      <c r="M547" s="15"/>
      <c r="N547" s="15"/>
    </row>
    <row r="548">
      <c r="D548" s="13"/>
      <c r="K548" s="15"/>
      <c r="L548" s="15"/>
      <c r="M548" s="15"/>
      <c r="N548" s="15"/>
    </row>
    <row r="549">
      <c r="D549" s="13"/>
      <c r="K549" s="15"/>
      <c r="L549" s="15"/>
      <c r="M549" s="15"/>
      <c r="N549" s="15"/>
    </row>
    <row r="550">
      <c r="D550" s="13"/>
      <c r="K550" s="15"/>
      <c r="L550" s="15"/>
      <c r="M550" s="15"/>
      <c r="N550" s="15"/>
    </row>
    <row r="551">
      <c r="D551" s="13"/>
      <c r="K551" s="15"/>
      <c r="L551" s="15"/>
      <c r="M551" s="15"/>
      <c r="N551" s="15"/>
    </row>
    <row r="552">
      <c r="D552" s="13"/>
      <c r="K552" s="15"/>
      <c r="L552" s="15"/>
      <c r="M552" s="15"/>
      <c r="N552" s="15"/>
    </row>
    <row r="553">
      <c r="D553" s="13"/>
      <c r="K553" s="15"/>
      <c r="L553" s="15"/>
      <c r="M553" s="15"/>
      <c r="N553" s="15"/>
    </row>
    <row r="554">
      <c r="D554" s="13"/>
      <c r="K554" s="15"/>
      <c r="L554" s="15"/>
      <c r="M554" s="15"/>
      <c r="N554" s="15"/>
    </row>
    <row r="555">
      <c r="D555" s="13"/>
      <c r="K555" s="15"/>
      <c r="L555" s="15"/>
      <c r="M555" s="15"/>
      <c r="N555" s="15"/>
    </row>
    <row r="556">
      <c r="D556" s="13"/>
      <c r="K556" s="15"/>
      <c r="L556" s="15"/>
      <c r="M556" s="15"/>
      <c r="N556" s="15"/>
    </row>
    <row r="557">
      <c r="D557" s="13"/>
      <c r="K557" s="15"/>
      <c r="L557" s="15"/>
      <c r="M557" s="15"/>
      <c r="N557" s="15"/>
    </row>
    <row r="558">
      <c r="D558" s="13"/>
      <c r="K558" s="15"/>
      <c r="L558" s="15"/>
      <c r="M558" s="15"/>
      <c r="N558" s="15"/>
    </row>
    <row r="559">
      <c r="D559" s="13"/>
      <c r="K559" s="15"/>
      <c r="L559" s="15"/>
      <c r="M559" s="15"/>
      <c r="N559" s="15"/>
    </row>
    <row r="560">
      <c r="D560" s="13"/>
      <c r="K560" s="15"/>
      <c r="L560" s="15"/>
      <c r="M560" s="15"/>
      <c r="N560" s="15"/>
    </row>
    <row r="561">
      <c r="D561" s="13"/>
      <c r="K561" s="15"/>
      <c r="L561" s="15"/>
      <c r="M561" s="15"/>
      <c r="N561" s="15"/>
    </row>
    <row r="562">
      <c r="D562" s="13"/>
      <c r="K562" s="15"/>
      <c r="L562" s="15"/>
      <c r="M562" s="15"/>
      <c r="N562" s="15"/>
    </row>
    <row r="563">
      <c r="D563" s="13"/>
      <c r="K563" s="15"/>
      <c r="L563" s="15"/>
      <c r="M563" s="15"/>
      <c r="N563" s="15"/>
    </row>
    <row r="564">
      <c r="D564" s="13"/>
      <c r="K564" s="15"/>
      <c r="L564" s="15"/>
      <c r="M564" s="15"/>
      <c r="N564" s="15"/>
    </row>
    <row r="565">
      <c r="D565" s="13"/>
      <c r="K565" s="15"/>
      <c r="L565" s="15"/>
      <c r="M565" s="15"/>
      <c r="N565" s="15"/>
    </row>
    <row r="566">
      <c r="D566" s="13"/>
      <c r="K566" s="15"/>
      <c r="L566" s="15"/>
      <c r="M566" s="15"/>
      <c r="N566" s="15"/>
    </row>
    <row r="567">
      <c r="D567" s="13"/>
      <c r="K567" s="15"/>
      <c r="L567" s="15"/>
      <c r="M567" s="15"/>
      <c r="N567" s="15"/>
    </row>
    <row r="568">
      <c r="D568" s="13"/>
      <c r="K568" s="15"/>
      <c r="L568" s="15"/>
      <c r="M568" s="15"/>
      <c r="N568" s="15"/>
    </row>
    <row r="569">
      <c r="D569" s="13"/>
      <c r="K569" s="15"/>
      <c r="L569" s="15"/>
      <c r="M569" s="15"/>
      <c r="N569" s="15"/>
    </row>
    <row r="570">
      <c r="D570" s="13"/>
      <c r="K570" s="15"/>
      <c r="L570" s="15"/>
      <c r="M570" s="15"/>
      <c r="N570" s="15"/>
    </row>
    <row r="571">
      <c r="D571" s="13"/>
      <c r="K571" s="15"/>
      <c r="L571" s="15"/>
      <c r="M571" s="15"/>
      <c r="N571" s="15"/>
    </row>
    <row r="572">
      <c r="D572" s="13"/>
      <c r="K572" s="15"/>
      <c r="L572" s="15"/>
      <c r="M572" s="15"/>
      <c r="N572" s="15"/>
    </row>
    <row r="573">
      <c r="D573" s="13"/>
      <c r="K573" s="15"/>
      <c r="L573" s="15"/>
      <c r="M573" s="15"/>
      <c r="N573" s="15"/>
    </row>
    <row r="574">
      <c r="D574" s="13"/>
      <c r="K574" s="15"/>
      <c r="L574" s="15"/>
      <c r="M574" s="15"/>
      <c r="N574" s="15"/>
    </row>
    <row r="575">
      <c r="D575" s="13"/>
      <c r="K575" s="15"/>
      <c r="L575" s="15"/>
      <c r="M575" s="15"/>
      <c r="N575" s="15"/>
    </row>
    <row r="576">
      <c r="D576" s="13"/>
      <c r="K576" s="15"/>
      <c r="L576" s="15"/>
      <c r="M576" s="15"/>
      <c r="N576" s="15"/>
    </row>
    <row r="577">
      <c r="D577" s="13"/>
      <c r="K577" s="15"/>
      <c r="L577" s="15"/>
      <c r="M577" s="15"/>
      <c r="N577" s="15"/>
    </row>
    <row r="578">
      <c r="D578" s="13"/>
      <c r="K578" s="15"/>
      <c r="L578" s="15"/>
      <c r="M578" s="15"/>
      <c r="N578" s="15"/>
    </row>
    <row r="579">
      <c r="D579" s="13"/>
      <c r="K579" s="15"/>
      <c r="L579" s="15"/>
      <c r="M579" s="15"/>
      <c r="N579" s="15"/>
    </row>
    <row r="580">
      <c r="D580" s="13"/>
      <c r="K580" s="15"/>
      <c r="L580" s="15"/>
      <c r="M580" s="15"/>
      <c r="N580" s="15"/>
    </row>
    <row r="581">
      <c r="D581" s="13"/>
      <c r="K581" s="15"/>
      <c r="L581" s="15"/>
      <c r="M581" s="15"/>
      <c r="N581" s="15"/>
    </row>
    <row r="582">
      <c r="D582" s="13"/>
      <c r="K582" s="15"/>
      <c r="L582" s="15"/>
      <c r="M582" s="15"/>
      <c r="N582" s="15"/>
    </row>
    <row r="583">
      <c r="D583" s="13"/>
      <c r="K583" s="15"/>
      <c r="L583" s="15"/>
      <c r="M583" s="15"/>
      <c r="N583" s="15"/>
    </row>
    <row r="584">
      <c r="D584" s="13"/>
      <c r="K584" s="15"/>
      <c r="L584" s="15"/>
      <c r="M584" s="15"/>
      <c r="N584" s="15"/>
    </row>
    <row r="585">
      <c r="D585" s="13"/>
      <c r="K585" s="15"/>
      <c r="L585" s="15"/>
      <c r="M585" s="15"/>
      <c r="N585" s="15"/>
    </row>
    <row r="586">
      <c r="D586" s="13"/>
      <c r="K586" s="15"/>
      <c r="L586" s="15"/>
      <c r="M586" s="15"/>
      <c r="N586" s="15"/>
    </row>
    <row r="587">
      <c r="D587" s="13"/>
      <c r="K587" s="15"/>
      <c r="L587" s="15"/>
      <c r="M587" s="15"/>
      <c r="N587" s="15"/>
    </row>
    <row r="588">
      <c r="D588" s="13"/>
      <c r="K588" s="15"/>
      <c r="L588" s="15"/>
      <c r="M588" s="15"/>
      <c r="N588" s="15"/>
    </row>
    <row r="589">
      <c r="D589" s="13"/>
      <c r="K589" s="15"/>
      <c r="L589" s="15"/>
      <c r="M589" s="15"/>
      <c r="N589" s="15"/>
    </row>
    <row r="590">
      <c r="D590" s="13"/>
      <c r="K590" s="15"/>
      <c r="L590" s="15"/>
      <c r="M590" s="15"/>
      <c r="N590" s="15"/>
    </row>
    <row r="591">
      <c r="D591" s="13"/>
      <c r="K591" s="15"/>
      <c r="L591" s="15"/>
      <c r="M591" s="15"/>
      <c r="N591" s="15"/>
    </row>
    <row r="592">
      <c r="D592" s="13"/>
      <c r="K592" s="15"/>
      <c r="L592" s="15"/>
      <c r="M592" s="15"/>
      <c r="N592" s="15"/>
    </row>
    <row r="593">
      <c r="D593" s="13"/>
      <c r="K593" s="15"/>
      <c r="L593" s="15"/>
      <c r="M593" s="15"/>
      <c r="N593" s="15"/>
    </row>
    <row r="594">
      <c r="D594" s="13"/>
      <c r="K594" s="15"/>
      <c r="L594" s="15"/>
      <c r="M594" s="15"/>
      <c r="N594" s="15"/>
    </row>
    <row r="595">
      <c r="D595" s="13"/>
      <c r="K595" s="15"/>
      <c r="L595" s="15"/>
      <c r="M595" s="15"/>
      <c r="N595" s="15"/>
    </row>
    <row r="596">
      <c r="D596" s="13"/>
      <c r="K596" s="15"/>
      <c r="L596" s="15"/>
      <c r="M596" s="15"/>
      <c r="N596" s="15"/>
    </row>
    <row r="597">
      <c r="D597" s="13"/>
      <c r="K597" s="15"/>
      <c r="L597" s="15"/>
      <c r="M597" s="15"/>
      <c r="N597" s="15"/>
    </row>
    <row r="598">
      <c r="D598" s="13"/>
      <c r="K598" s="15"/>
      <c r="L598" s="15"/>
      <c r="M598" s="15"/>
      <c r="N598" s="15"/>
    </row>
    <row r="599">
      <c r="D599" s="13"/>
      <c r="K599" s="15"/>
      <c r="L599" s="15"/>
      <c r="M599" s="15"/>
      <c r="N599" s="15"/>
    </row>
    <row r="600">
      <c r="D600" s="13"/>
      <c r="K600" s="15"/>
      <c r="L600" s="15"/>
      <c r="M600" s="15"/>
      <c r="N600" s="15"/>
    </row>
    <row r="601">
      <c r="D601" s="13"/>
      <c r="K601" s="15"/>
      <c r="L601" s="15"/>
      <c r="M601" s="15"/>
      <c r="N601" s="15"/>
    </row>
    <row r="602">
      <c r="D602" s="13"/>
      <c r="K602" s="15"/>
      <c r="L602" s="15"/>
      <c r="M602" s="15"/>
      <c r="N602" s="15"/>
    </row>
    <row r="603">
      <c r="D603" s="13"/>
      <c r="K603" s="15"/>
      <c r="L603" s="15"/>
      <c r="M603" s="15"/>
      <c r="N603" s="15"/>
    </row>
    <row r="604">
      <c r="D604" s="13"/>
      <c r="K604" s="15"/>
      <c r="L604" s="15"/>
      <c r="M604" s="15"/>
      <c r="N604" s="15"/>
    </row>
    <row r="605">
      <c r="D605" s="13"/>
      <c r="K605" s="15"/>
      <c r="L605" s="15"/>
      <c r="M605" s="15"/>
      <c r="N605" s="15"/>
    </row>
    <row r="606">
      <c r="D606" s="13"/>
      <c r="K606" s="15"/>
      <c r="L606" s="15"/>
      <c r="M606" s="15"/>
      <c r="N606" s="15"/>
    </row>
    <row r="607">
      <c r="D607" s="13"/>
      <c r="K607" s="15"/>
      <c r="L607" s="15"/>
      <c r="M607" s="15"/>
      <c r="N607" s="15"/>
    </row>
    <row r="608">
      <c r="D608" s="13"/>
      <c r="K608" s="15"/>
      <c r="L608" s="15"/>
      <c r="M608" s="15"/>
      <c r="N608" s="15"/>
    </row>
    <row r="609">
      <c r="D609" s="13"/>
      <c r="K609" s="15"/>
      <c r="L609" s="15"/>
      <c r="M609" s="15"/>
      <c r="N609" s="15"/>
    </row>
    <row r="610">
      <c r="D610" s="13"/>
      <c r="K610" s="15"/>
      <c r="L610" s="15"/>
      <c r="M610" s="15"/>
      <c r="N610" s="15"/>
    </row>
    <row r="611">
      <c r="D611" s="13"/>
      <c r="K611" s="15"/>
      <c r="L611" s="15"/>
      <c r="M611" s="15"/>
      <c r="N611" s="15"/>
    </row>
    <row r="612">
      <c r="D612" s="13"/>
      <c r="K612" s="15"/>
      <c r="L612" s="15"/>
      <c r="M612" s="15"/>
      <c r="N612" s="15"/>
    </row>
    <row r="613">
      <c r="D613" s="13"/>
      <c r="K613" s="15"/>
      <c r="L613" s="15"/>
      <c r="M613" s="15"/>
      <c r="N613" s="15"/>
    </row>
    <row r="614">
      <c r="D614" s="13"/>
      <c r="K614" s="15"/>
      <c r="L614" s="15"/>
      <c r="M614" s="15"/>
      <c r="N614" s="15"/>
    </row>
    <row r="615">
      <c r="D615" s="13"/>
      <c r="K615" s="15"/>
      <c r="L615" s="15"/>
      <c r="M615" s="15"/>
      <c r="N615" s="15"/>
    </row>
    <row r="616">
      <c r="D616" s="13"/>
      <c r="K616" s="15"/>
      <c r="L616" s="15"/>
      <c r="M616" s="15"/>
      <c r="N616" s="15"/>
    </row>
    <row r="617">
      <c r="D617" s="13"/>
      <c r="K617" s="15"/>
      <c r="L617" s="15"/>
      <c r="M617" s="15"/>
      <c r="N617" s="15"/>
    </row>
    <row r="618">
      <c r="D618" s="13"/>
      <c r="K618" s="15"/>
      <c r="L618" s="15"/>
      <c r="M618" s="15"/>
      <c r="N618" s="15"/>
    </row>
    <row r="619">
      <c r="D619" s="13"/>
      <c r="K619" s="15"/>
      <c r="L619" s="15"/>
      <c r="M619" s="15"/>
      <c r="N619" s="15"/>
    </row>
    <row r="620">
      <c r="D620" s="13"/>
      <c r="K620" s="15"/>
      <c r="L620" s="15"/>
      <c r="M620" s="15"/>
      <c r="N620" s="15"/>
    </row>
    <row r="621">
      <c r="D621" s="13"/>
      <c r="K621" s="15"/>
      <c r="L621" s="15"/>
      <c r="M621" s="15"/>
      <c r="N621" s="15"/>
    </row>
    <row r="622">
      <c r="D622" s="13"/>
      <c r="K622" s="15"/>
      <c r="L622" s="15"/>
      <c r="M622" s="15"/>
      <c r="N622" s="15"/>
    </row>
    <row r="623">
      <c r="D623" s="13"/>
      <c r="K623" s="15"/>
      <c r="L623" s="15"/>
      <c r="M623" s="15"/>
      <c r="N623" s="15"/>
    </row>
    <row r="624">
      <c r="D624" s="13"/>
      <c r="K624" s="15"/>
      <c r="L624" s="15"/>
      <c r="M624" s="15"/>
      <c r="N624" s="15"/>
    </row>
    <row r="625">
      <c r="D625" s="13"/>
      <c r="K625" s="15"/>
      <c r="L625" s="15"/>
      <c r="M625" s="15"/>
      <c r="N625" s="15"/>
    </row>
    <row r="626">
      <c r="D626" s="13"/>
      <c r="K626" s="15"/>
      <c r="L626" s="15"/>
      <c r="M626" s="15"/>
      <c r="N626" s="15"/>
    </row>
    <row r="627">
      <c r="D627" s="13"/>
      <c r="K627" s="15"/>
      <c r="L627" s="15"/>
      <c r="M627" s="15"/>
      <c r="N627" s="15"/>
    </row>
    <row r="628">
      <c r="D628" s="13"/>
      <c r="K628" s="15"/>
      <c r="L628" s="15"/>
      <c r="M628" s="15"/>
      <c r="N628" s="15"/>
    </row>
    <row r="629">
      <c r="D629" s="13"/>
      <c r="K629" s="15"/>
      <c r="L629" s="15"/>
      <c r="M629" s="15"/>
      <c r="N629" s="15"/>
    </row>
    <row r="630">
      <c r="D630" s="13"/>
      <c r="K630" s="15"/>
      <c r="L630" s="15"/>
      <c r="M630" s="15"/>
      <c r="N630" s="15"/>
    </row>
    <row r="631">
      <c r="D631" s="13"/>
      <c r="K631" s="15"/>
      <c r="L631" s="15"/>
      <c r="M631" s="15"/>
      <c r="N631" s="15"/>
    </row>
    <row r="632">
      <c r="D632" s="13"/>
      <c r="K632" s="15"/>
      <c r="L632" s="15"/>
      <c r="M632" s="15"/>
      <c r="N632" s="15"/>
    </row>
    <row r="633">
      <c r="D633" s="13"/>
      <c r="K633" s="15"/>
      <c r="L633" s="15"/>
      <c r="M633" s="15"/>
      <c r="N633" s="15"/>
    </row>
    <row r="634">
      <c r="D634" s="13"/>
      <c r="K634" s="15"/>
      <c r="L634" s="15"/>
      <c r="M634" s="15"/>
      <c r="N634" s="15"/>
    </row>
    <row r="635">
      <c r="D635" s="13"/>
      <c r="K635" s="15"/>
      <c r="L635" s="15"/>
      <c r="M635" s="15"/>
      <c r="N635" s="15"/>
    </row>
    <row r="636">
      <c r="D636" s="13"/>
      <c r="K636" s="15"/>
      <c r="L636" s="15"/>
      <c r="M636" s="15"/>
      <c r="N636" s="15"/>
    </row>
    <row r="637">
      <c r="D637" s="13"/>
      <c r="K637" s="15"/>
      <c r="L637" s="15"/>
      <c r="M637" s="15"/>
      <c r="N637" s="15"/>
    </row>
    <row r="638">
      <c r="D638" s="13"/>
      <c r="K638" s="15"/>
      <c r="L638" s="15"/>
      <c r="M638" s="15"/>
      <c r="N638" s="15"/>
    </row>
    <row r="639">
      <c r="D639" s="13"/>
      <c r="K639" s="15"/>
      <c r="L639" s="15"/>
      <c r="M639" s="15"/>
      <c r="N639" s="15"/>
    </row>
    <row r="640">
      <c r="D640" s="13"/>
      <c r="K640" s="15"/>
      <c r="L640" s="15"/>
      <c r="M640" s="15"/>
      <c r="N640" s="15"/>
    </row>
    <row r="641">
      <c r="D641" s="13"/>
      <c r="K641" s="15"/>
      <c r="L641" s="15"/>
      <c r="M641" s="15"/>
      <c r="N641" s="15"/>
    </row>
    <row r="642">
      <c r="D642" s="13"/>
      <c r="K642" s="15"/>
      <c r="L642" s="15"/>
      <c r="M642" s="15"/>
      <c r="N642" s="15"/>
    </row>
    <row r="643">
      <c r="D643" s="13"/>
      <c r="K643" s="15"/>
      <c r="L643" s="15"/>
      <c r="M643" s="15"/>
      <c r="N643" s="15"/>
    </row>
    <row r="644">
      <c r="D644" s="13"/>
      <c r="K644" s="15"/>
      <c r="L644" s="15"/>
      <c r="M644" s="15"/>
      <c r="N644" s="15"/>
    </row>
    <row r="645">
      <c r="D645" s="13"/>
      <c r="K645" s="15"/>
      <c r="L645" s="15"/>
      <c r="M645" s="15"/>
      <c r="N645" s="15"/>
    </row>
    <row r="646">
      <c r="D646" s="13"/>
      <c r="K646" s="15"/>
      <c r="L646" s="15"/>
      <c r="M646" s="15"/>
      <c r="N646" s="15"/>
    </row>
    <row r="647">
      <c r="D647" s="13"/>
      <c r="K647" s="15"/>
      <c r="L647" s="15"/>
      <c r="M647" s="15"/>
      <c r="N647" s="15"/>
    </row>
    <row r="648">
      <c r="D648" s="13"/>
      <c r="K648" s="15"/>
      <c r="L648" s="15"/>
      <c r="M648" s="15"/>
      <c r="N648" s="15"/>
    </row>
    <row r="649">
      <c r="D649" s="13"/>
      <c r="K649" s="15"/>
      <c r="L649" s="15"/>
      <c r="M649" s="15"/>
      <c r="N649" s="15"/>
    </row>
    <row r="650">
      <c r="D650" s="13"/>
      <c r="K650" s="15"/>
      <c r="L650" s="15"/>
      <c r="M650" s="15"/>
      <c r="N650" s="15"/>
    </row>
    <row r="651">
      <c r="D651" s="13"/>
      <c r="K651" s="15"/>
      <c r="L651" s="15"/>
      <c r="M651" s="15"/>
      <c r="N651" s="15"/>
    </row>
    <row r="652">
      <c r="D652" s="13"/>
      <c r="K652" s="15"/>
      <c r="L652" s="15"/>
      <c r="M652" s="15"/>
      <c r="N652" s="15"/>
    </row>
    <row r="653">
      <c r="D653" s="13"/>
      <c r="K653" s="15"/>
      <c r="L653" s="15"/>
      <c r="M653" s="15"/>
      <c r="N653" s="15"/>
    </row>
    <row r="654">
      <c r="D654" s="13"/>
      <c r="K654" s="15"/>
      <c r="L654" s="15"/>
      <c r="M654" s="15"/>
      <c r="N654" s="15"/>
    </row>
    <row r="655">
      <c r="D655" s="13"/>
      <c r="K655" s="15"/>
      <c r="L655" s="15"/>
      <c r="M655" s="15"/>
      <c r="N655" s="15"/>
    </row>
    <row r="656">
      <c r="D656" s="13"/>
      <c r="K656" s="15"/>
      <c r="L656" s="15"/>
      <c r="M656" s="15"/>
      <c r="N656" s="15"/>
    </row>
    <row r="657">
      <c r="D657" s="13"/>
      <c r="K657" s="15"/>
      <c r="L657" s="15"/>
      <c r="M657" s="15"/>
      <c r="N657" s="15"/>
    </row>
    <row r="658">
      <c r="D658" s="13"/>
      <c r="K658" s="15"/>
      <c r="L658" s="15"/>
      <c r="M658" s="15"/>
      <c r="N658" s="15"/>
    </row>
    <row r="659">
      <c r="D659" s="13"/>
      <c r="K659" s="15"/>
      <c r="L659" s="15"/>
      <c r="M659" s="15"/>
      <c r="N659" s="15"/>
    </row>
    <row r="660">
      <c r="D660" s="13"/>
      <c r="K660" s="15"/>
      <c r="L660" s="15"/>
      <c r="M660" s="15"/>
      <c r="N660" s="15"/>
    </row>
    <row r="661">
      <c r="D661" s="13"/>
      <c r="K661" s="15"/>
      <c r="L661" s="15"/>
      <c r="M661" s="15"/>
      <c r="N661" s="15"/>
    </row>
    <row r="662">
      <c r="D662" s="13"/>
      <c r="K662" s="15"/>
      <c r="L662" s="15"/>
      <c r="M662" s="15"/>
      <c r="N662" s="15"/>
    </row>
    <row r="663">
      <c r="D663" s="13"/>
      <c r="K663" s="15"/>
      <c r="L663" s="15"/>
      <c r="M663" s="15"/>
      <c r="N663" s="15"/>
    </row>
    <row r="664">
      <c r="D664" s="13"/>
      <c r="K664" s="15"/>
      <c r="L664" s="15"/>
      <c r="M664" s="15"/>
      <c r="N664" s="15"/>
    </row>
    <row r="665">
      <c r="D665" s="13"/>
      <c r="K665" s="15"/>
      <c r="L665" s="15"/>
      <c r="M665" s="15"/>
      <c r="N665" s="15"/>
    </row>
    <row r="666">
      <c r="D666" s="13"/>
      <c r="K666" s="15"/>
      <c r="L666" s="15"/>
      <c r="M666" s="15"/>
      <c r="N666" s="15"/>
    </row>
    <row r="667">
      <c r="D667" s="13"/>
      <c r="K667" s="15"/>
      <c r="L667" s="15"/>
      <c r="M667" s="15"/>
      <c r="N667" s="15"/>
    </row>
    <row r="668">
      <c r="D668" s="13"/>
      <c r="K668" s="15"/>
      <c r="L668" s="15"/>
      <c r="M668" s="15"/>
      <c r="N668" s="15"/>
    </row>
    <row r="669">
      <c r="D669" s="13"/>
      <c r="K669" s="15"/>
      <c r="L669" s="15"/>
      <c r="M669" s="15"/>
      <c r="N669" s="15"/>
    </row>
    <row r="670">
      <c r="D670" s="13"/>
      <c r="K670" s="15"/>
      <c r="L670" s="15"/>
      <c r="M670" s="15"/>
      <c r="N670" s="15"/>
    </row>
    <row r="671">
      <c r="D671" s="13"/>
      <c r="K671" s="15"/>
      <c r="L671" s="15"/>
      <c r="M671" s="15"/>
      <c r="N671" s="15"/>
    </row>
    <row r="672">
      <c r="D672" s="13"/>
      <c r="K672" s="15"/>
      <c r="L672" s="15"/>
      <c r="M672" s="15"/>
      <c r="N672" s="15"/>
    </row>
    <row r="673">
      <c r="D673" s="13"/>
      <c r="K673" s="15"/>
      <c r="L673" s="15"/>
      <c r="M673" s="15"/>
      <c r="N673" s="15"/>
    </row>
    <row r="674">
      <c r="D674" s="13"/>
      <c r="K674" s="15"/>
      <c r="L674" s="15"/>
      <c r="M674" s="15"/>
      <c r="N674" s="15"/>
    </row>
    <row r="675">
      <c r="D675" s="13"/>
      <c r="K675" s="15"/>
      <c r="L675" s="15"/>
      <c r="M675" s="15"/>
      <c r="N675" s="15"/>
    </row>
    <row r="676">
      <c r="D676" s="13"/>
      <c r="K676" s="15"/>
      <c r="L676" s="15"/>
      <c r="M676" s="15"/>
      <c r="N676" s="15"/>
    </row>
    <row r="677">
      <c r="D677" s="13"/>
      <c r="K677" s="15"/>
      <c r="L677" s="15"/>
      <c r="M677" s="15"/>
      <c r="N677" s="15"/>
    </row>
    <row r="678">
      <c r="D678" s="13"/>
      <c r="K678" s="15"/>
      <c r="L678" s="15"/>
      <c r="M678" s="15"/>
      <c r="N678" s="15"/>
    </row>
    <row r="679">
      <c r="D679" s="13"/>
      <c r="K679" s="15"/>
      <c r="L679" s="15"/>
      <c r="M679" s="15"/>
      <c r="N679" s="15"/>
    </row>
    <row r="680">
      <c r="D680" s="13"/>
      <c r="K680" s="15"/>
      <c r="L680" s="15"/>
      <c r="M680" s="15"/>
      <c r="N680" s="15"/>
    </row>
    <row r="681">
      <c r="D681" s="13"/>
      <c r="K681" s="15"/>
      <c r="L681" s="15"/>
      <c r="M681" s="15"/>
      <c r="N681" s="15"/>
    </row>
    <row r="682">
      <c r="D682" s="13"/>
      <c r="K682" s="15"/>
      <c r="L682" s="15"/>
      <c r="M682" s="15"/>
      <c r="N682" s="15"/>
    </row>
    <row r="683">
      <c r="D683" s="13"/>
      <c r="K683" s="15"/>
      <c r="L683" s="15"/>
      <c r="M683" s="15"/>
      <c r="N683" s="15"/>
    </row>
    <row r="684">
      <c r="D684" s="13"/>
      <c r="K684" s="15"/>
      <c r="L684" s="15"/>
      <c r="M684" s="15"/>
      <c r="N684" s="15"/>
    </row>
    <row r="685">
      <c r="D685" s="13"/>
      <c r="K685" s="15"/>
      <c r="L685" s="15"/>
      <c r="M685" s="15"/>
      <c r="N685" s="15"/>
    </row>
    <row r="686">
      <c r="D686" s="13"/>
      <c r="K686" s="15"/>
      <c r="L686" s="15"/>
      <c r="M686" s="15"/>
      <c r="N686" s="15"/>
    </row>
    <row r="687">
      <c r="D687" s="13"/>
      <c r="K687" s="15"/>
      <c r="L687" s="15"/>
      <c r="M687" s="15"/>
      <c r="N687" s="15"/>
    </row>
    <row r="688">
      <c r="D688" s="13"/>
      <c r="K688" s="15"/>
      <c r="L688" s="15"/>
      <c r="M688" s="15"/>
      <c r="N688" s="15"/>
    </row>
    <row r="689">
      <c r="D689" s="13"/>
      <c r="K689" s="15"/>
      <c r="L689" s="15"/>
      <c r="M689" s="15"/>
      <c r="N689" s="15"/>
    </row>
    <row r="690">
      <c r="D690" s="13"/>
      <c r="K690" s="15"/>
      <c r="L690" s="15"/>
      <c r="M690" s="15"/>
      <c r="N690" s="15"/>
    </row>
    <row r="691">
      <c r="D691" s="13"/>
      <c r="K691" s="15"/>
      <c r="L691" s="15"/>
      <c r="M691" s="15"/>
      <c r="N691" s="15"/>
    </row>
    <row r="692">
      <c r="D692" s="13"/>
      <c r="K692" s="15"/>
      <c r="L692" s="15"/>
      <c r="M692" s="15"/>
      <c r="N692" s="15"/>
    </row>
    <row r="693">
      <c r="D693" s="13"/>
      <c r="K693" s="15"/>
      <c r="L693" s="15"/>
      <c r="M693" s="15"/>
      <c r="N693" s="15"/>
    </row>
    <row r="694">
      <c r="D694" s="13"/>
      <c r="K694" s="15"/>
      <c r="L694" s="15"/>
      <c r="M694" s="15"/>
      <c r="N694" s="15"/>
    </row>
    <row r="695">
      <c r="D695" s="13"/>
      <c r="K695" s="15"/>
      <c r="L695" s="15"/>
      <c r="M695" s="15"/>
      <c r="N695" s="15"/>
    </row>
    <row r="696">
      <c r="D696" s="13"/>
      <c r="K696" s="15"/>
      <c r="L696" s="15"/>
      <c r="M696" s="15"/>
      <c r="N696" s="15"/>
    </row>
    <row r="697">
      <c r="D697" s="13"/>
      <c r="K697" s="15"/>
      <c r="L697" s="15"/>
      <c r="M697" s="15"/>
      <c r="N697" s="15"/>
    </row>
    <row r="698">
      <c r="D698" s="13"/>
      <c r="K698" s="15"/>
      <c r="L698" s="15"/>
      <c r="M698" s="15"/>
      <c r="N698" s="15"/>
    </row>
    <row r="699">
      <c r="D699" s="13"/>
      <c r="K699" s="15"/>
      <c r="L699" s="15"/>
      <c r="M699" s="15"/>
      <c r="N699" s="15"/>
    </row>
    <row r="700">
      <c r="D700" s="13"/>
      <c r="K700" s="15"/>
      <c r="L700" s="15"/>
      <c r="M700" s="15"/>
      <c r="N700" s="15"/>
    </row>
    <row r="701">
      <c r="D701" s="13"/>
      <c r="K701" s="15"/>
      <c r="L701" s="15"/>
      <c r="M701" s="15"/>
      <c r="N701" s="15"/>
    </row>
    <row r="702">
      <c r="D702" s="13"/>
      <c r="K702" s="15"/>
      <c r="L702" s="15"/>
      <c r="M702" s="15"/>
      <c r="N702" s="15"/>
    </row>
    <row r="703">
      <c r="D703" s="13"/>
      <c r="K703" s="15"/>
      <c r="L703" s="15"/>
      <c r="M703" s="15"/>
      <c r="N703" s="15"/>
    </row>
    <row r="704">
      <c r="D704" s="13"/>
      <c r="K704" s="15"/>
      <c r="L704" s="15"/>
      <c r="M704" s="15"/>
      <c r="N704" s="15"/>
    </row>
    <row r="705">
      <c r="D705" s="13"/>
      <c r="K705" s="15"/>
      <c r="L705" s="15"/>
      <c r="M705" s="15"/>
      <c r="N705" s="15"/>
    </row>
    <row r="706">
      <c r="D706" s="13"/>
      <c r="K706" s="15"/>
      <c r="L706" s="15"/>
      <c r="M706" s="15"/>
      <c r="N706" s="15"/>
    </row>
    <row r="707">
      <c r="D707" s="13"/>
      <c r="K707" s="15"/>
      <c r="L707" s="15"/>
      <c r="M707" s="15"/>
      <c r="N707" s="15"/>
    </row>
    <row r="708">
      <c r="D708" s="13"/>
      <c r="K708" s="15"/>
      <c r="L708" s="15"/>
      <c r="M708" s="15"/>
      <c r="N708" s="15"/>
    </row>
    <row r="709">
      <c r="D709" s="13"/>
      <c r="K709" s="15"/>
      <c r="L709" s="15"/>
      <c r="M709" s="15"/>
      <c r="N709" s="15"/>
    </row>
    <row r="710">
      <c r="D710" s="13"/>
      <c r="K710" s="15"/>
      <c r="L710" s="15"/>
      <c r="M710" s="15"/>
      <c r="N710" s="15"/>
    </row>
    <row r="711">
      <c r="D711" s="13"/>
      <c r="K711" s="15"/>
      <c r="L711" s="15"/>
      <c r="M711" s="15"/>
      <c r="N711" s="15"/>
    </row>
    <row r="712">
      <c r="D712" s="13"/>
      <c r="K712" s="15"/>
      <c r="L712" s="15"/>
      <c r="M712" s="15"/>
      <c r="N712" s="15"/>
    </row>
    <row r="713">
      <c r="D713" s="13"/>
      <c r="K713" s="15"/>
      <c r="L713" s="15"/>
      <c r="M713" s="15"/>
      <c r="N713" s="15"/>
    </row>
    <row r="714">
      <c r="D714" s="13"/>
      <c r="K714" s="15"/>
      <c r="L714" s="15"/>
      <c r="M714" s="15"/>
      <c r="N714" s="15"/>
    </row>
    <row r="715">
      <c r="D715" s="13"/>
      <c r="K715" s="15"/>
      <c r="L715" s="15"/>
      <c r="M715" s="15"/>
      <c r="N715" s="15"/>
    </row>
    <row r="716">
      <c r="D716" s="13"/>
      <c r="K716" s="15"/>
      <c r="L716" s="15"/>
      <c r="M716" s="15"/>
      <c r="N716" s="15"/>
    </row>
    <row r="717">
      <c r="D717" s="13"/>
      <c r="K717" s="15"/>
      <c r="L717" s="15"/>
      <c r="M717" s="15"/>
      <c r="N717" s="15"/>
    </row>
    <row r="718">
      <c r="D718" s="13"/>
      <c r="K718" s="15"/>
      <c r="L718" s="15"/>
      <c r="M718" s="15"/>
      <c r="N718" s="15"/>
    </row>
    <row r="719">
      <c r="D719" s="13"/>
      <c r="K719" s="15"/>
      <c r="L719" s="15"/>
      <c r="M719" s="15"/>
      <c r="N719" s="15"/>
    </row>
    <row r="720">
      <c r="D720" s="13"/>
      <c r="K720" s="15"/>
      <c r="L720" s="15"/>
      <c r="M720" s="15"/>
      <c r="N720" s="15"/>
    </row>
    <row r="721">
      <c r="D721" s="13"/>
      <c r="K721" s="15"/>
      <c r="L721" s="15"/>
      <c r="M721" s="15"/>
      <c r="N721" s="15"/>
    </row>
    <row r="722">
      <c r="D722" s="13"/>
      <c r="K722" s="15"/>
      <c r="L722" s="15"/>
      <c r="M722" s="15"/>
      <c r="N722" s="15"/>
    </row>
    <row r="723">
      <c r="D723" s="13"/>
      <c r="K723" s="15"/>
      <c r="L723" s="15"/>
      <c r="M723" s="15"/>
      <c r="N723" s="15"/>
    </row>
    <row r="724">
      <c r="D724" s="13"/>
      <c r="K724" s="15"/>
      <c r="L724" s="15"/>
      <c r="M724" s="15"/>
      <c r="N724" s="15"/>
    </row>
    <row r="725">
      <c r="D725" s="13"/>
      <c r="K725" s="15"/>
      <c r="L725" s="15"/>
      <c r="M725" s="15"/>
      <c r="N725" s="15"/>
    </row>
    <row r="726">
      <c r="D726" s="13"/>
      <c r="K726" s="15"/>
      <c r="L726" s="15"/>
      <c r="M726" s="15"/>
      <c r="N726" s="15"/>
    </row>
    <row r="727">
      <c r="D727" s="13"/>
      <c r="K727" s="15"/>
      <c r="L727" s="15"/>
      <c r="M727" s="15"/>
      <c r="N727" s="15"/>
    </row>
    <row r="728">
      <c r="D728" s="13"/>
      <c r="K728" s="15"/>
      <c r="L728" s="15"/>
      <c r="M728" s="15"/>
      <c r="N728" s="15"/>
    </row>
    <row r="729">
      <c r="D729" s="13"/>
      <c r="K729" s="15"/>
      <c r="L729" s="15"/>
      <c r="M729" s="15"/>
      <c r="N729" s="15"/>
    </row>
    <row r="730">
      <c r="D730" s="13"/>
      <c r="K730" s="15"/>
      <c r="L730" s="15"/>
      <c r="M730" s="15"/>
      <c r="N730" s="15"/>
    </row>
    <row r="731">
      <c r="D731" s="13"/>
      <c r="K731" s="15"/>
      <c r="L731" s="15"/>
      <c r="M731" s="15"/>
      <c r="N731" s="15"/>
    </row>
    <row r="732">
      <c r="D732" s="13"/>
      <c r="K732" s="15"/>
      <c r="L732" s="15"/>
      <c r="M732" s="15"/>
      <c r="N732" s="15"/>
    </row>
    <row r="733">
      <c r="D733" s="13"/>
      <c r="K733" s="15"/>
      <c r="L733" s="15"/>
      <c r="M733" s="15"/>
      <c r="N733" s="15"/>
    </row>
    <row r="734">
      <c r="D734" s="13"/>
      <c r="K734" s="15"/>
      <c r="L734" s="15"/>
      <c r="M734" s="15"/>
      <c r="N734" s="15"/>
    </row>
    <row r="735">
      <c r="D735" s="13"/>
      <c r="K735" s="15"/>
      <c r="L735" s="15"/>
      <c r="M735" s="15"/>
      <c r="N735" s="15"/>
    </row>
    <row r="736">
      <c r="D736" s="13"/>
      <c r="K736" s="15"/>
      <c r="L736" s="15"/>
      <c r="M736" s="15"/>
      <c r="N736" s="15"/>
    </row>
    <row r="737">
      <c r="D737" s="13"/>
      <c r="K737" s="15"/>
      <c r="L737" s="15"/>
      <c r="M737" s="15"/>
      <c r="N737" s="15"/>
    </row>
    <row r="738">
      <c r="D738" s="13"/>
      <c r="K738" s="15"/>
      <c r="L738" s="15"/>
      <c r="M738" s="15"/>
      <c r="N738" s="15"/>
    </row>
    <row r="739">
      <c r="D739" s="13"/>
      <c r="K739" s="15"/>
      <c r="L739" s="15"/>
      <c r="M739" s="15"/>
      <c r="N739" s="15"/>
    </row>
    <row r="740">
      <c r="D740" s="13"/>
      <c r="K740" s="15"/>
      <c r="L740" s="15"/>
      <c r="M740" s="15"/>
      <c r="N740" s="15"/>
    </row>
    <row r="741">
      <c r="D741" s="13"/>
      <c r="K741" s="15"/>
      <c r="L741" s="15"/>
      <c r="M741" s="15"/>
      <c r="N741" s="15"/>
    </row>
    <row r="742">
      <c r="D742" s="13"/>
      <c r="K742" s="15"/>
      <c r="L742" s="15"/>
      <c r="M742" s="15"/>
      <c r="N742" s="15"/>
    </row>
    <row r="743">
      <c r="D743" s="13"/>
      <c r="K743" s="15"/>
      <c r="L743" s="15"/>
      <c r="M743" s="15"/>
      <c r="N743" s="15"/>
    </row>
    <row r="744">
      <c r="D744" s="13"/>
      <c r="K744" s="15"/>
      <c r="L744" s="15"/>
      <c r="M744" s="15"/>
      <c r="N744" s="15"/>
    </row>
    <row r="745">
      <c r="D745" s="13"/>
      <c r="K745" s="15"/>
      <c r="L745" s="15"/>
      <c r="M745" s="15"/>
      <c r="N745" s="15"/>
    </row>
    <row r="746">
      <c r="D746" s="13"/>
      <c r="K746" s="15"/>
      <c r="L746" s="15"/>
      <c r="M746" s="15"/>
      <c r="N746" s="15"/>
    </row>
    <row r="747">
      <c r="D747" s="13"/>
      <c r="K747" s="15"/>
      <c r="L747" s="15"/>
      <c r="M747" s="15"/>
      <c r="N747" s="15"/>
    </row>
    <row r="748">
      <c r="D748" s="13"/>
      <c r="K748" s="15"/>
      <c r="L748" s="15"/>
      <c r="M748" s="15"/>
      <c r="N748" s="15"/>
    </row>
    <row r="749">
      <c r="D749" s="13"/>
      <c r="K749" s="15"/>
      <c r="L749" s="15"/>
      <c r="M749" s="15"/>
      <c r="N749" s="15"/>
    </row>
    <row r="750">
      <c r="D750" s="13"/>
      <c r="K750" s="15"/>
      <c r="L750" s="15"/>
      <c r="M750" s="15"/>
      <c r="N750" s="15"/>
    </row>
    <row r="751">
      <c r="D751" s="13"/>
      <c r="K751" s="15"/>
      <c r="L751" s="15"/>
      <c r="M751" s="15"/>
      <c r="N751" s="15"/>
    </row>
    <row r="752">
      <c r="D752" s="13"/>
      <c r="K752" s="15"/>
      <c r="L752" s="15"/>
      <c r="M752" s="15"/>
      <c r="N752" s="15"/>
    </row>
    <row r="753">
      <c r="D753" s="13"/>
      <c r="K753" s="15"/>
      <c r="L753" s="15"/>
      <c r="M753" s="15"/>
      <c r="N753" s="15"/>
    </row>
    <row r="754">
      <c r="D754" s="13"/>
      <c r="K754" s="15"/>
      <c r="L754" s="15"/>
      <c r="M754" s="15"/>
      <c r="N754" s="15"/>
    </row>
    <row r="755">
      <c r="D755" s="13"/>
      <c r="K755" s="15"/>
      <c r="L755" s="15"/>
      <c r="M755" s="15"/>
      <c r="N755" s="15"/>
    </row>
    <row r="756">
      <c r="D756" s="13"/>
      <c r="K756" s="15"/>
      <c r="L756" s="15"/>
      <c r="M756" s="15"/>
      <c r="N756" s="15"/>
    </row>
    <row r="757">
      <c r="D757" s="13"/>
      <c r="K757" s="15"/>
      <c r="L757" s="15"/>
      <c r="M757" s="15"/>
      <c r="N757" s="15"/>
    </row>
    <row r="758">
      <c r="D758" s="13"/>
      <c r="K758" s="15"/>
      <c r="L758" s="15"/>
      <c r="M758" s="15"/>
      <c r="N758" s="15"/>
    </row>
    <row r="759">
      <c r="D759" s="13"/>
      <c r="K759" s="15"/>
      <c r="L759" s="15"/>
      <c r="M759" s="15"/>
      <c r="N759" s="15"/>
    </row>
    <row r="760">
      <c r="D760" s="13"/>
      <c r="K760" s="15"/>
      <c r="L760" s="15"/>
      <c r="M760" s="15"/>
      <c r="N760" s="15"/>
    </row>
    <row r="761">
      <c r="D761" s="13"/>
      <c r="K761" s="15"/>
      <c r="L761" s="15"/>
      <c r="M761" s="15"/>
      <c r="N761" s="15"/>
    </row>
    <row r="762">
      <c r="D762" s="13"/>
      <c r="K762" s="15"/>
      <c r="L762" s="15"/>
      <c r="M762" s="15"/>
      <c r="N762" s="15"/>
    </row>
    <row r="763">
      <c r="D763" s="13"/>
      <c r="K763" s="15"/>
      <c r="L763" s="15"/>
      <c r="M763" s="15"/>
      <c r="N763" s="15"/>
    </row>
    <row r="764">
      <c r="D764" s="13"/>
      <c r="K764" s="15"/>
      <c r="L764" s="15"/>
      <c r="M764" s="15"/>
      <c r="N764" s="15"/>
    </row>
    <row r="765">
      <c r="D765" s="13"/>
      <c r="K765" s="15"/>
      <c r="L765" s="15"/>
      <c r="M765" s="15"/>
      <c r="N765" s="15"/>
    </row>
    <row r="766">
      <c r="D766" s="13"/>
      <c r="K766" s="15"/>
      <c r="L766" s="15"/>
      <c r="M766" s="15"/>
      <c r="N766" s="15"/>
    </row>
    <row r="767">
      <c r="D767" s="13"/>
      <c r="K767" s="15"/>
      <c r="L767" s="15"/>
      <c r="M767" s="15"/>
      <c r="N767" s="15"/>
    </row>
    <row r="768">
      <c r="D768" s="13"/>
      <c r="K768" s="15"/>
      <c r="L768" s="15"/>
      <c r="M768" s="15"/>
      <c r="N768" s="15"/>
    </row>
    <row r="769">
      <c r="D769" s="13"/>
      <c r="K769" s="15"/>
      <c r="L769" s="15"/>
      <c r="M769" s="15"/>
      <c r="N769" s="15"/>
    </row>
    <row r="770">
      <c r="D770" s="13"/>
      <c r="K770" s="15"/>
      <c r="L770" s="15"/>
      <c r="M770" s="15"/>
      <c r="N770" s="15"/>
    </row>
    <row r="771">
      <c r="D771" s="13"/>
      <c r="K771" s="15"/>
      <c r="L771" s="15"/>
      <c r="M771" s="15"/>
      <c r="N771" s="15"/>
    </row>
    <row r="772">
      <c r="D772" s="13"/>
      <c r="K772" s="15"/>
      <c r="L772" s="15"/>
      <c r="M772" s="15"/>
      <c r="N772" s="15"/>
    </row>
    <row r="773">
      <c r="D773" s="13"/>
      <c r="K773" s="15"/>
      <c r="L773" s="15"/>
      <c r="M773" s="15"/>
      <c r="N773" s="15"/>
    </row>
    <row r="774">
      <c r="D774" s="13"/>
      <c r="K774" s="15"/>
      <c r="L774" s="15"/>
      <c r="M774" s="15"/>
      <c r="N774" s="15"/>
    </row>
    <row r="775">
      <c r="D775" s="13"/>
      <c r="K775" s="15"/>
      <c r="L775" s="15"/>
      <c r="M775" s="15"/>
      <c r="N775" s="15"/>
    </row>
    <row r="776">
      <c r="D776" s="13"/>
      <c r="K776" s="15"/>
      <c r="L776" s="15"/>
      <c r="M776" s="15"/>
      <c r="N776" s="15"/>
    </row>
    <row r="777">
      <c r="D777" s="13"/>
      <c r="K777" s="15"/>
      <c r="L777" s="15"/>
      <c r="M777" s="15"/>
      <c r="N777" s="15"/>
    </row>
    <row r="778">
      <c r="D778" s="13"/>
      <c r="K778" s="15"/>
      <c r="L778" s="15"/>
      <c r="M778" s="15"/>
      <c r="N778" s="15"/>
    </row>
    <row r="779">
      <c r="D779" s="13"/>
      <c r="K779" s="15"/>
      <c r="L779" s="15"/>
      <c r="M779" s="15"/>
      <c r="N779" s="15"/>
    </row>
    <row r="780">
      <c r="D780" s="13"/>
      <c r="K780" s="15"/>
      <c r="L780" s="15"/>
      <c r="M780" s="15"/>
      <c r="N780" s="15"/>
    </row>
    <row r="781">
      <c r="D781" s="13"/>
      <c r="K781" s="15"/>
      <c r="L781" s="15"/>
      <c r="M781" s="15"/>
      <c r="N781" s="15"/>
    </row>
    <row r="782">
      <c r="D782" s="13"/>
      <c r="K782" s="15"/>
      <c r="L782" s="15"/>
      <c r="M782" s="15"/>
      <c r="N782" s="15"/>
    </row>
    <row r="783">
      <c r="D783" s="13"/>
      <c r="K783" s="15"/>
      <c r="L783" s="15"/>
      <c r="M783" s="15"/>
      <c r="N783" s="15"/>
    </row>
    <row r="784">
      <c r="D784" s="13"/>
      <c r="K784" s="15"/>
      <c r="L784" s="15"/>
      <c r="M784" s="15"/>
      <c r="N784" s="15"/>
    </row>
    <row r="785">
      <c r="D785" s="13"/>
      <c r="K785" s="15"/>
      <c r="L785" s="15"/>
      <c r="M785" s="15"/>
      <c r="N785" s="15"/>
    </row>
    <row r="786">
      <c r="D786" s="13"/>
      <c r="K786" s="15"/>
      <c r="L786" s="15"/>
      <c r="M786" s="15"/>
      <c r="N786" s="15"/>
    </row>
    <row r="787">
      <c r="D787" s="13"/>
      <c r="K787" s="15"/>
      <c r="L787" s="15"/>
      <c r="M787" s="15"/>
      <c r="N787" s="15"/>
    </row>
    <row r="788">
      <c r="D788" s="13"/>
      <c r="K788" s="15"/>
      <c r="L788" s="15"/>
      <c r="M788" s="15"/>
      <c r="N788" s="15"/>
    </row>
    <row r="789">
      <c r="D789" s="13"/>
      <c r="K789" s="15"/>
      <c r="L789" s="15"/>
      <c r="M789" s="15"/>
      <c r="N789" s="15"/>
    </row>
    <row r="790">
      <c r="D790" s="13"/>
      <c r="K790" s="15"/>
      <c r="L790" s="15"/>
      <c r="M790" s="15"/>
      <c r="N790" s="15"/>
    </row>
    <row r="791">
      <c r="D791" s="13"/>
      <c r="K791" s="15"/>
      <c r="L791" s="15"/>
      <c r="M791" s="15"/>
      <c r="N791" s="15"/>
    </row>
    <row r="792">
      <c r="D792" s="13"/>
      <c r="K792" s="15"/>
      <c r="L792" s="15"/>
      <c r="M792" s="15"/>
      <c r="N792" s="15"/>
    </row>
    <row r="793">
      <c r="D793" s="13"/>
      <c r="K793" s="15"/>
      <c r="L793" s="15"/>
      <c r="M793" s="15"/>
      <c r="N793" s="15"/>
    </row>
    <row r="794">
      <c r="D794" s="13"/>
      <c r="K794" s="15"/>
      <c r="L794" s="15"/>
      <c r="M794" s="15"/>
      <c r="N794" s="15"/>
    </row>
    <row r="795">
      <c r="D795" s="13"/>
      <c r="K795" s="15"/>
      <c r="L795" s="15"/>
      <c r="M795" s="15"/>
      <c r="N795" s="15"/>
    </row>
    <row r="796">
      <c r="D796" s="13"/>
      <c r="K796" s="15"/>
      <c r="L796" s="15"/>
      <c r="M796" s="15"/>
      <c r="N796" s="15"/>
    </row>
    <row r="797">
      <c r="D797" s="13"/>
      <c r="K797" s="15"/>
      <c r="L797" s="15"/>
      <c r="M797" s="15"/>
      <c r="N797" s="15"/>
    </row>
    <row r="798">
      <c r="D798" s="13"/>
      <c r="K798" s="15"/>
      <c r="L798" s="15"/>
      <c r="M798" s="15"/>
      <c r="N798" s="15"/>
    </row>
    <row r="799">
      <c r="D799" s="13"/>
      <c r="K799" s="15"/>
      <c r="L799" s="15"/>
      <c r="M799" s="15"/>
      <c r="N799" s="15"/>
    </row>
    <row r="800">
      <c r="D800" s="13"/>
      <c r="K800" s="15"/>
      <c r="L800" s="15"/>
      <c r="M800" s="15"/>
      <c r="N800" s="15"/>
    </row>
    <row r="801">
      <c r="D801" s="13"/>
      <c r="K801" s="15"/>
      <c r="L801" s="15"/>
      <c r="M801" s="15"/>
      <c r="N801" s="15"/>
    </row>
    <row r="802">
      <c r="D802" s="13"/>
      <c r="K802" s="15"/>
      <c r="L802" s="15"/>
      <c r="M802" s="15"/>
      <c r="N802" s="15"/>
    </row>
    <row r="803">
      <c r="D803" s="13"/>
      <c r="K803" s="15"/>
      <c r="L803" s="15"/>
      <c r="M803" s="15"/>
      <c r="N803" s="15"/>
    </row>
    <row r="804">
      <c r="D804" s="13"/>
      <c r="K804" s="15"/>
      <c r="L804" s="15"/>
      <c r="M804" s="15"/>
      <c r="N804" s="15"/>
    </row>
    <row r="805">
      <c r="D805" s="13"/>
      <c r="K805" s="15"/>
      <c r="L805" s="15"/>
      <c r="M805" s="15"/>
      <c r="N805" s="15"/>
    </row>
    <row r="806">
      <c r="D806" s="13"/>
      <c r="K806" s="15"/>
      <c r="L806" s="15"/>
      <c r="M806" s="15"/>
      <c r="N806" s="15"/>
    </row>
    <row r="807">
      <c r="D807" s="13"/>
      <c r="K807" s="15"/>
      <c r="L807" s="15"/>
      <c r="M807" s="15"/>
      <c r="N807" s="15"/>
    </row>
    <row r="808">
      <c r="D808" s="13"/>
      <c r="K808" s="15"/>
      <c r="L808" s="15"/>
      <c r="M808" s="15"/>
      <c r="N808" s="15"/>
    </row>
    <row r="809">
      <c r="D809" s="13"/>
      <c r="K809" s="15"/>
      <c r="L809" s="15"/>
      <c r="M809" s="15"/>
      <c r="N809" s="15"/>
    </row>
    <row r="810">
      <c r="D810" s="13"/>
      <c r="K810" s="15"/>
      <c r="L810" s="15"/>
      <c r="M810" s="15"/>
      <c r="N810" s="15"/>
    </row>
    <row r="811">
      <c r="D811" s="13"/>
      <c r="K811" s="15"/>
      <c r="L811" s="15"/>
      <c r="M811" s="15"/>
      <c r="N811" s="15"/>
    </row>
    <row r="812">
      <c r="D812" s="13"/>
      <c r="K812" s="15"/>
      <c r="L812" s="15"/>
      <c r="M812" s="15"/>
      <c r="N812" s="15"/>
    </row>
    <row r="813">
      <c r="D813" s="13"/>
      <c r="K813" s="15"/>
      <c r="L813" s="15"/>
      <c r="M813" s="15"/>
      <c r="N813" s="15"/>
    </row>
    <row r="814">
      <c r="D814" s="13"/>
      <c r="K814" s="15"/>
      <c r="L814" s="15"/>
      <c r="M814" s="15"/>
      <c r="N814" s="15"/>
    </row>
    <row r="815">
      <c r="D815" s="13"/>
      <c r="K815" s="15"/>
      <c r="L815" s="15"/>
      <c r="M815" s="15"/>
      <c r="N815" s="15"/>
    </row>
    <row r="816">
      <c r="D816" s="13"/>
      <c r="K816" s="15"/>
      <c r="L816" s="15"/>
      <c r="M816" s="15"/>
      <c r="N816" s="15"/>
    </row>
    <row r="817">
      <c r="D817" s="13"/>
      <c r="K817" s="15"/>
      <c r="L817" s="15"/>
      <c r="M817" s="15"/>
      <c r="N817" s="15"/>
    </row>
    <row r="818">
      <c r="D818" s="13"/>
      <c r="K818" s="15"/>
      <c r="L818" s="15"/>
      <c r="M818" s="15"/>
      <c r="N818" s="15"/>
    </row>
    <row r="819">
      <c r="D819" s="13"/>
      <c r="K819" s="15"/>
      <c r="L819" s="15"/>
      <c r="M819" s="15"/>
      <c r="N819" s="15"/>
    </row>
    <row r="820">
      <c r="D820" s="13"/>
      <c r="K820" s="15"/>
      <c r="L820" s="15"/>
      <c r="M820" s="15"/>
      <c r="N820" s="15"/>
    </row>
    <row r="821">
      <c r="D821" s="13"/>
      <c r="K821" s="15"/>
      <c r="L821" s="15"/>
      <c r="M821" s="15"/>
      <c r="N821" s="15"/>
    </row>
    <row r="822">
      <c r="D822" s="13"/>
      <c r="K822" s="15"/>
      <c r="L822" s="15"/>
      <c r="M822" s="15"/>
      <c r="N822" s="15"/>
    </row>
    <row r="823">
      <c r="D823" s="13"/>
      <c r="K823" s="15"/>
      <c r="L823" s="15"/>
      <c r="M823" s="15"/>
      <c r="N823" s="15"/>
    </row>
    <row r="824">
      <c r="D824" s="13"/>
      <c r="K824" s="15"/>
      <c r="L824" s="15"/>
      <c r="M824" s="15"/>
      <c r="N824" s="15"/>
    </row>
    <row r="825">
      <c r="D825" s="13"/>
      <c r="K825" s="15"/>
      <c r="L825" s="15"/>
      <c r="M825" s="15"/>
      <c r="N825" s="15"/>
    </row>
    <row r="826">
      <c r="D826" s="13"/>
      <c r="K826" s="15"/>
      <c r="L826" s="15"/>
      <c r="M826" s="15"/>
      <c r="N826" s="15"/>
    </row>
    <row r="827">
      <c r="D827" s="13"/>
      <c r="K827" s="15"/>
      <c r="L827" s="15"/>
      <c r="M827" s="15"/>
      <c r="N827" s="15"/>
    </row>
    <row r="828">
      <c r="D828" s="13"/>
      <c r="K828" s="15"/>
      <c r="L828" s="15"/>
      <c r="M828" s="15"/>
      <c r="N828" s="15"/>
    </row>
    <row r="829">
      <c r="D829" s="13"/>
      <c r="K829" s="15"/>
      <c r="L829" s="15"/>
      <c r="M829" s="15"/>
      <c r="N829" s="15"/>
    </row>
    <row r="830">
      <c r="D830" s="13"/>
      <c r="K830" s="15"/>
      <c r="L830" s="15"/>
      <c r="M830" s="15"/>
      <c r="N830" s="15"/>
    </row>
    <row r="831">
      <c r="D831" s="13"/>
      <c r="K831" s="15"/>
      <c r="L831" s="15"/>
      <c r="M831" s="15"/>
      <c r="N831" s="15"/>
    </row>
    <row r="832">
      <c r="D832" s="13"/>
      <c r="K832" s="15"/>
      <c r="L832" s="15"/>
      <c r="M832" s="15"/>
      <c r="N832" s="15"/>
    </row>
    <row r="833">
      <c r="D833" s="13"/>
      <c r="K833" s="15"/>
      <c r="L833" s="15"/>
      <c r="M833" s="15"/>
      <c r="N833" s="15"/>
    </row>
    <row r="834">
      <c r="D834" s="13"/>
      <c r="K834" s="15"/>
      <c r="L834" s="15"/>
      <c r="M834" s="15"/>
      <c r="N834" s="15"/>
    </row>
    <row r="835">
      <c r="D835" s="13"/>
      <c r="K835" s="15"/>
      <c r="L835" s="15"/>
      <c r="M835" s="15"/>
      <c r="N835" s="15"/>
    </row>
    <row r="836">
      <c r="D836" s="13"/>
      <c r="K836" s="15"/>
      <c r="L836" s="15"/>
      <c r="M836" s="15"/>
      <c r="N836" s="15"/>
    </row>
    <row r="837">
      <c r="D837" s="13"/>
      <c r="K837" s="15"/>
      <c r="L837" s="15"/>
      <c r="M837" s="15"/>
      <c r="N837" s="15"/>
    </row>
    <row r="838">
      <c r="D838" s="13"/>
      <c r="K838" s="15"/>
      <c r="L838" s="15"/>
      <c r="M838" s="15"/>
      <c r="N838" s="15"/>
    </row>
    <row r="839">
      <c r="D839" s="13"/>
      <c r="K839" s="15"/>
      <c r="L839" s="15"/>
      <c r="M839" s="15"/>
      <c r="N839" s="15"/>
    </row>
    <row r="840">
      <c r="D840" s="13"/>
      <c r="K840" s="15"/>
      <c r="L840" s="15"/>
      <c r="M840" s="15"/>
      <c r="N840" s="15"/>
    </row>
    <row r="841">
      <c r="D841" s="13"/>
      <c r="K841" s="15"/>
      <c r="L841" s="15"/>
      <c r="M841" s="15"/>
      <c r="N841" s="15"/>
    </row>
    <row r="842">
      <c r="D842" s="13"/>
      <c r="K842" s="15"/>
      <c r="L842" s="15"/>
      <c r="M842" s="15"/>
      <c r="N842" s="15"/>
    </row>
    <row r="843">
      <c r="D843" s="13"/>
      <c r="K843" s="15"/>
      <c r="L843" s="15"/>
      <c r="M843" s="15"/>
      <c r="N843" s="15"/>
    </row>
    <row r="844">
      <c r="D844" s="13"/>
      <c r="K844" s="15"/>
      <c r="L844" s="15"/>
      <c r="M844" s="15"/>
      <c r="N844" s="15"/>
    </row>
    <row r="845">
      <c r="D845" s="13"/>
      <c r="K845" s="15"/>
      <c r="L845" s="15"/>
      <c r="M845" s="15"/>
      <c r="N845" s="15"/>
    </row>
    <row r="846">
      <c r="D846" s="13"/>
      <c r="K846" s="15"/>
      <c r="L846" s="15"/>
      <c r="M846" s="15"/>
      <c r="N846" s="15"/>
    </row>
    <row r="847">
      <c r="D847" s="13"/>
      <c r="K847" s="15"/>
      <c r="L847" s="15"/>
      <c r="M847" s="15"/>
      <c r="N847" s="15"/>
    </row>
    <row r="848">
      <c r="D848" s="13"/>
      <c r="K848" s="15"/>
      <c r="L848" s="15"/>
      <c r="M848" s="15"/>
      <c r="N848" s="15"/>
    </row>
    <row r="849">
      <c r="D849" s="13"/>
      <c r="K849" s="15"/>
      <c r="L849" s="15"/>
      <c r="M849" s="15"/>
      <c r="N849" s="15"/>
    </row>
    <row r="850">
      <c r="D850" s="13"/>
      <c r="K850" s="15"/>
      <c r="L850" s="15"/>
      <c r="M850" s="15"/>
      <c r="N850" s="15"/>
    </row>
    <row r="851">
      <c r="D851" s="13"/>
      <c r="K851" s="15"/>
      <c r="L851" s="15"/>
      <c r="M851" s="15"/>
      <c r="N851" s="15"/>
    </row>
    <row r="852">
      <c r="D852" s="13"/>
      <c r="K852" s="15"/>
      <c r="L852" s="15"/>
      <c r="M852" s="15"/>
      <c r="N852" s="15"/>
    </row>
    <row r="853">
      <c r="D853" s="13"/>
      <c r="K853" s="15"/>
      <c r="L853" s="15"/>
      <c r="M853" s="15"/>
      <c r="N853" s="15"/>
    </row>
    <row r="854">
      <c r="D854" s="13"/>
      <c r="K854" s="15"/>
      <c r="L854" s="15"/>
      <c r="M854" s="15"/>
      <c r="N854" s="15"/>
    </row>
    <row r="855">
      <c r="D855" s="13"/>
      <c r="K855" s="15"/>
      <c r="L855" s="15"/>
      <c r="M855" s="15"/>
      <c r="N855" s="15"/>
    </row>
    <row r="856">
      <c r="D856" s="13"/>
      <c r="K856" s="15"/>
      <c r="L856" s="15"/>
      <c r="M856" s="15"/>
      <c r="N856" s="15"/>
    </row>
    <row r="857">
      <c r="D857" s="13"/>
      <c r="K857" s="15"/>
      <c r="L857" s="15"/>
      <c r="M857" s="15"/>
      <c r="N857" s="15"/>
    </row>
    <row r="858">
      <c r="D858" s="13"/>
      <c r="K858" s="15"/>
      <c r="L858" s="15"/>
      <c r="M858" s="15"/>
      <c r="N858" s="15"/>
    </row>
    <row r="859">
      <c r="D859" s="13"/>
      <c r="K859" s="15"/>
      <c r="L859" s="15"/>
      <c r="M859" s="15"/>
      <c r="N859" s="15"/>
    </row>
    <row r="860">
      <c r="D860" s="13"/>
      <c r="K860" s="15"/>
      <c r="L860" s="15"/>
      <c r="M860" s="15"/>
      <c r="N860" s="15"/>
    </row>
    <row r="861">
      <c r="D861" s="13"/>
      <c r="K861" s="15"/>
      <c r="L861" s="15"/>
      <c r="M861" s="15"/>
      <c r="N861" s="15"/>
    </row>
    <row r="862">
      <c r="D862" s="13"/>
      <c r="K862" s="15"/>
      <c r="L862" s="15"/>
      <c r="M862" s="15"/>
      <c r="N862" s="15"/>
    </row>
    <row r="863">
      <c r="D863" s="13"/>
      <c r="K863" s="15"/>
      <c r="L863" s="15"/>
      <c r="M863" s="15"/>
      <c r="N863" s="15"/>
    </row>
    <row r="864">
      <c r="D864" s="13"/>
      <c r="K864" s="15"/>
      <c r="L864" s="15"/>
      <c r="M864" s="15"/>
      <c r="N864" s="15"/>
    </row>
    <row r="865">
      <c r="D865" s="13"/>
      <c r="K865" s="15"/>
      <c r="L865" s="15"/>
      <c r="M865" s="15"/>
      <c r="N865" s="15"/>
    </row>
    <row r="866">
      <c r="D866" s="13"/>
      <c r="K866" s="15"/>
      <c r="L866" s="15"/>
      <c r="M866" s="15"/>
      <c r="N866" s="15"/>
    </row>
    <row r="867">
      <c r="D867" s="13"/>
      <c r="K867" s="15"/>
      <c r="L867" s="15"/>
      <c r="M867" s="15"/>
      <c r="N867" s="15"/>
    </row>
    <row r="868">
      <c r="D868" s="13"/>
      <c r="K868" s="15"/>
      <c r="L868" s="15"/>
      <c r="M868" s="15"/>
      <c r="N868" s="15"/>
    </row>
    <row r="869">
      <c r="D869" s="13"/>
      <c r="K869" s="15"/>
      <c r="L869" s="15"/>
      <c r="M869" s="15"/>
      <c r="N869" s="15"/>
    </row>
    <row r="870">
      <c r="D870" s="13"/>
      <c r="K870" s="15"/>
      <c r="L870" s="15"/>
      <c r="M870" s="15"/>
      <c r="N870" s="15"/>
    </row>
    <row r="871">
      <c r="D871" s="13"/>
      <c r="K871" s="15"/>
      <c r="L871" s="15"/>
      <c r="M871" s="15"/>
      <c r="N871" s="15"/>
    </row>
    <row r="872">
      <c r="D872" s="13"/>
      <c r="K872" s="15"/>
      <c r="L872" s="15"/>
      <c r="M872" s="15"/>
      <c r="N872" s="15"/>
    </row>
    <row r="873">
      <c r="D873" s="13"/>
      <c r="K873" s="15"/>
      <c r="L873" s="15"/>
      <c r="M873" s="15"/>
      <c r="N873" s="15"/>
    </row>
    <row r="874">
      <c r="D874" s="13"/>
      <c r="K874" s="15"/>
      <c r="L874" s="15"/>
      <c r="M874" s="15"/>
      <c r="N874" s="15"/>
    </row>
    <row r="875">
      <c r="D875" s="13"/>
      <c r="K875" s="15"/>
      <c r="L875" s="15"/>
      <c r="M875" s="15"/>
      <c r="N875" s="15"/>
    </row>
    <row r="876">
      <c r="D876" s="13"/>
      <c r="K876" s="15"/>
      <c r="L876" s="15"/>
      <c r="M876" s="15"/>
      <c r="N876" s="15"/>
    </row>
    <row r="877">
      <c r="D877" s="13"/>
      <c r="K877" s="15"/>
      <c r="L877" s="15"/>
      <c r="M877" s="15"/>
      <c r="N877" s="15"/>
    </row>
    <row r="878">
      <c r="D878" s="13"/>
      <c r="K878" s="15"/>
      <c r="L878" s="15"/>
      <c r="M878" s="15"/>
      <c r="N878" s="15"/>
    </row>
    <row r="879">
      <c r="D879" s="13"/>
      <c r="K879" s="15"/>
      <c r="L879" s="15"/>
      <c r="M879" s="15"/>
      <c r="N879" s="15"/>
    </row>
    <row r="880">
      <c r="D880" s="13"/>
      <c r="K880" s="15"/>
      <c r="L880" s="15"/>
      <c r="M880" s="15"/>
      <c r="N880" s="15"/>
    </row>
    <row r="881">
      <c r="D881" s="13"/>
      <c r="K881" s="15"/>
      <c r="L881" s="15"/>
      <c r="M881" s="15"/>
      <c r="N881" s="15"/>
    </row>
    <row r="882">
      <c r="D882" s="13"/>
      <c r="K882" s="15"/>
      <c r="L882" s="15"/>
      <c r="M882" s="15"/>
      <c r="N882" s="15"/>
    </row>
    <row r="883">
      <c r="D883" s="13"/>
      <c r="K883" s="15"/>
      <c r="L883" s="15"/>
      <c r="M883" s="15"/>
      <c r="N883" s="15"/>
    </row>
    <row r="884">
      <c r="D884" s="13"/>
      <c r="K884" s="15"/>
      <c r="L884" s="15"/>
      <c r="M884" s="15"/>
      <c r="N884" s="15"/>
    </row>
    <row r="885">
      <c r="D885" s="13"/>
      <c r="K885" s="15"/>
      <c r="L885" s="15"/>
      <c r="M885" s="15"/>
      <c r="N885" s="15"/>
    </row>
    <row r="886">
      <c r="D886" s="13"/>
      <c r="K886" s="15"/>
      <c r="L886" s="15"/>
      <c r="M886" s="15"/>
      <c r="N886" s="15"/>
    </row>
    <row r="887">
      <c r="D887" s="13"/>
      <c r="K887" s="15"/>
      <c r="L887" s="15"/>
      <c r="M887" s="15"/>
      <c r="N887" s="15"/>
    </row>
    <row r="888">
      <c r="D888" s="13"/>
      <c r="K888" s="15"/>
      <c r="L888" s="15"/>
      <c r="M888" s="15"/>
      <c r="N888" s="15"/>
    </row>
    <row r="889">
      <c r="D889" s="13"/>
      <c r="K889" s="15"/>
      <c r="L889" s="15"/>
      <c r="M889" s="15"/>
      <c r="N889" s="15"/>
    </row>
    <row r="890">
      <c r="D890" s="13"/>
      <c r="K890" s="15"/>
      <c r="L890" s="15"/>
      <c r="M890" s="15"/>
      <c r="N890" s="15"/>
    </row>
    <row r="891">
      <c r="D891" s="13"/>
      <c r="K891" s="15"/>
      <c r="L891" s="15"/>
      <c r="M891" s="15"/>
      <c r="N891" s="15"/>
    </row>
    <row r="892">
      <c r="D892" s="13"/>
      <c r="K892" s="15"/>
      <c r="L892" s="15"/>
      <c r="M892" s="15"/>
      <c r="N892" s="15"/>
    </row>
    <row r="893">
      <c r="D893" s="13"/>
      <c r="K893" s="15"/>
      <c r="L893" s="15"/>
      <c r="M893" s="15"/>
      <c r="N893" s="15"/>
    </row>
    <row r="894">
      <c r="D894" s="13"/>
      <c r="K894" s="15"/>
      <c r="L894" s="15"/>
      <c r="M894" s="15"/>
      <c r="N894" s="15"/>
    </row>
    <row r="895">
      <c r="D895" s="13"/>
      <c r="K895" s="15"/>
      <c r="L895" s="15"/>
      <c r="M895" s="15"/>
      <c r="N895" s="15"/>
    </row>
    <row r="896">
      <c r="D896" s="13"/>
      <c r="K896" s="15"/>
      <c r="L896" s="15"/>
      <c r="M896" s="15"/>
      <c r="N896" s="15"/>
    </row>
    <row r="897">
      <c r="D897" s="13"/>
      <c r="K897" s="15"/>
      <c r="L897" s="15"/>
      <c r="M897" s="15"/>
      <c r="N897" s="15"/>
    </row>
    <row r="898">
      <c r="D898" s="13"/>
      <c r="K898" s="15"/>
      <c r="L898" s="15"/>
      <c r="M898" s="15"/>
      <c r="N898" s="15"/>
    </row>
    <row r="899">
      <c r="D899" s="13"/>
      <c r="K899" s="15"/>
      <c r="L899" s="15"/>
      <c r="M899" s="15"/>
      <c r="N899" s="15"/>
    </row>
    <row r="900">
      <c r="D900" s="13"/>
      <c r="K900" s="15"/>
      <c r="L900" s="15"/>
      <c r="M900" s="15"/>
      <c r="N900" s="15"/>
    </row>
    <row r="901">
      <c r="D901" s="13"/>
      <c r="K901" s="15"/>
      <c r="L901" s="15"/>
      <c r="M901" s="15"/>
      <c r="N901" s="15"/>
    </row>
    <row r="902">
      <c r="D902" s="13"/>
      <c r="K902" s="15"/>
      <c r="L902" s="15"/>
      <c r="M902" s="15"/>
      <c r="N902" s="15"/>
    </row>
    <row r="903">
      <c r="D903" s="13"/>
      <c r="K903" s="15"/>
      <c r="L903" s="15"/>
      <c r="M903" s="15"/>
      <c r="N903" s="15"/>
    </row>
    <row r="904">
      <c r="D904" s="13"/>
      <c r="K904" s="15"/>
      <c r="L904" s="15"/>
      <c r="M904" s="15"/>
      <c r="N904" s="15"/>
    </row>
    <row r="905">
      <c r="D905" s="13"/>
      <c r="K905" s="15"/>
      <c r="L905" s="15"/>
      <c r="M905" s="15"/>
      <c r="N905" s="15"/>
    </row>
    <row r="906">
      <c r="D906" s="13"/>
      <c r="K906" s="15"/>
      <c r="L906" s="15"/>
      <c r="M906" s="15"/>
      <c r="N906" s="15"/>
    </row>
    <row r="907">
      <c r="D907" s="13"/>
      <c r="K907" s="15"/>
      <c r="L907" s="15"/>
      <c r="M907" s="15"/>
      <c r="N907" s="15"/>
    </row>
    <row r="908">
      <c r="D908" s="13"/>
      <c r="K908" s="15"/>
      <c r="L908" s="15"/>
      <c r="M908" s="15"/>
      <c r="N908" s="15"/>
    </row>
    <row r="909">
      <c r="D909" s="13"/>
      <c r="K909" s="15"/>
      <c r="L909" s="15"/>
      <c r="M909" s="15"/>
      <c r="N909" s="15"/>
    </row>
    <row r="910">
      <c r="D910" s="13"/>
      <c r="K910" s="15"/>
      <c r="L910" s="15"/>
      <c r="M910" s="15"/>
      <c r="N910" s="15"/>
    </row>
    <row r="911">
      <c r="D911" s="13"/>
      <c r="K911" s="15"/>
      <c r="L911" s="15"/>
      <c r="M911" s="15"/>
      <c r="N911" s="15"/>
    </row>
    <row r="912">
      <c r="D912" s="13"/>
      <c r="K912" s="15"/>
      <c r="L912" s="15"/>
      <c r="M912" s="15"/>
      <c r="N912" s="15"/>
    </row>
    <row r="913">
      <c r="D913" s="13"/>
      <c r="K913" s="15"/>
      <c r="L913" s="15"/>
      <c r="M913" s="15"/>
      <c r="N913" s="15"/>
    </row>
    <row r="914">
      <c r="D914" s="13"/>
      <c r="K914" s="15"/>
      <c r="L914" s="15"/>
      <c r="M914" s="15"/>
      <c r="N914" s="15"/>
    </row>
    <row r="915">
      <c r="D915" s="13"/>
      <c r="K915" s="15"/>
      <c r="L915" s="15"/>
      <c r="M915" s="15"/>
      <c r="N915" s="15"/>
    </row>
    <row r="916">
      <c r="D916" s="13"/>
      <c r="K916" s="15"/>
      <c r="L916" s="15"/>
      <c r="M916" s="15"/>
      <c r="N916" s="15"/>
    </row>
    <row r="917">
      <c r="D917" s="13"/>
      <c r="K917" s="15"/>
      <c r="L917" s="15"/>
      <c r="M917" s="15"/>
      <c r="N917" s="15"/>
    </row>
    <row r="918">
      <c r="D918" s="13"/>
      <c r="K918" s="15"/>
      <c r="L918" s="15"/>
      <c r="M918" s="15"/>
      <c r="N918" s="15"/>
    </row>
    <row r="919">
      <c r="D919" s="13"/>
      <c r="K919" s="15"/>
      <c r="L919" s="15"/>
      <c r="M919" s="15"/>
      <c r="N919" s="15"/>
    </row>
    <row r="920">
      <c r="D920" s="13"/>
      <c r="K920" s="15"/>
      <c r="L920" s="15"/>
      <c r="M920" s="15"/>
      <c r="N920" s="15"/>
    </row>
    <row r="921">
      <c r="D921" s="13"/>
      <c r="K921" s="15"/>
      <c r="L921" s="15"/>
      <c r="M921" s="15"/>
      <c r="N921" s="15"/>
    </row>
    <row r="922">
      <c r="D922" s="13"/>
      <c r="K922" s="15"/>
      <c r="L922" s="15"/>
      <c r="M922" s="15"/>
      <c r="N922" s="15"/>
    </row>
    <row r="923">
      <c r="D923" s="13"/>
      <c r="K923" s="15"/>
      <c r="L923" s="15"/>
      <c r="M923" s="15"/>
      <c r="N923" s="15"/>
    </row>
    <row r="924">
      <c r="D924" s="13"/>
      <c r="K924" s="15"/>
      <c r="L924" s="15"/>
      <c r="M924" s="15"/>
      <c r="N924" s="15"/>
    </row>
    <row r="925">
      <c r="D925" s="13"/>
      <c r="K925" s="15"/>
      <c r="L925" s="15"/>
      <c r="M925" s="15"/>
      <c r="N925" s="15"/>
    </row>
    <row r="926">
      <c r="D926" s="13"/>
      <c r="K926" s="15"/>
      <c r="L926" s="15"/>
      <c r="M926" s="15"/>
      <c r="N926" s="15"/>
    </row>
    <row r="927">
      <c r="D927" s="13"/>
      <c r="K927" s="15"/>
      <c r="L927" s="15"/>
      <c r="M927" s="15"/>
      <c r="N927" s="15"/>
    </row>
    <row r="928">
      <c r="D928" s="13"/>
      <c r="K928" s="15"/>
      <c r="L928" s="15"/>
      <c r="M928" s="15"/>
      <c r="N928" s="15"/>
    </row>
    <row r="929">
      <c r="D929" s="13"/>
      <c r="K929" s="15"/>
      <c r="L929" s="15"/>
      <c r="M929" s="15"/>
      <c r="N929" s="15"/>
    </row>
    <row r="930">
      <c r="D930" s="13"/>
      <c r="K930" s="15"/>
      <c r="L930" s="15"/>
      <c r="M930" s="15"/>
      <c r="N930" s="15"/>
    </row>
    <row r="931">
      <c r="D931" s="13"/>
      <c r="K931" s="15"/>
      <c r="L931" s="15"/>
      <c r="M931" s="15"/>
      <c r="N931" s="15"/>
    </row>
    <row r="932">
      <c r="D932" s="13"/>
      <c r="K932" s="15"/>
      <c r="L932" s="15"/>
      <c r="M932" s="15"/>
      <c r="N932" s="15"/>
    </row>
    <row r="933">
      <c r="D933" s="13"/>
      <c r="K933" s="15"/>
      <c r="L933" s="15"/>
      <c r="M933" s="15"/>
      <c r="N933" s="15"/>
    </row>
    <row r="934">
      <c r="D934" s="13"/>
      <c r="K934" s="15"/>
      <c r="L934" s="15"/>
      <c r="M934" s="15"/>
      <c r="N934" s="15"/>
    </row>
    <row r="935">
      <c r="D935" s="13"/>
      <c r="K935" s="15"/>
      <c r="L935" s="15"/>
      <c r="M935" s="15"/>
      <c r="N935" s="15"/>
    </row>
    <row r="936">
      <c r="D936" s="13"/>
      <c r="K936" s="15"/>
      <c r="L936" s="15"/>
      <c r="M936" s="15"/>
      <c r="N936" s="15"/>
    </row>
    <row r="937">
      <c r="D937" s="13"/>
      <c r="K937" s="15"/>
      <c r="L937" s="15"/>
      <c r="M937" s="15"/>
      <c r="N937" s="15"/>
    </row>
    <row r="938">
      <c r="D938" s="13"/>
      <c r="K938" s="15"/>
      <c r="L938" s="15"/>
      <c r="M938" s="15"/>
      <c r="N938" s="15"/>
    </row>
    <row r="939">
      <c r="D939" s="13"/>
      <c r="K939" s="15"/>
      <c r="L939" s="15"/>
      <c r="M939" s="15"/>
      <c r="N939" s="15"/>
    </row>
    <row r="940">
      <c r="D940" s="13"/>
      <c r="K940" s="15"/>
      <c r="L940" s="15"/>
      <c r="M940" s="15"/>
      <c r="N940" s="15"/>
    </row>
    <row r="941">
      <c r="D941" s="13"/>
      <c r="K941" s="15"/>
      <c r="L941" s="15"/>
      <c r="M941" s="15"/>
      <c r="N941" s="15"/>
    </row>
    <row r="942">
      <c r="D942" s="13"/>
      <c r="K942" s="15"/>
      <c r="L942" s="15"/>
      <c r="M942" s="15"/>
      <c r="N942" s="15"/>
    </row>
    <row r="943">
      <c r="D943" s="13"/>
      <c r="K943" s="15"/>
      <c r="L943" s="15"/>
      <c r="M943" s="15"/>
      <c r="N943" s="15"/>
    </row>
    <row r="944">
      <c r="D944" s="13"/>
      <c r="K944" s="15"/>
      <c r="L944" s="15"/>
      <c r="M944" s="15"/>
      <c r="N944" s="15"/>
    </row>
    <row r="945">
      <c r="D945" s="13"/>
      <c r="K945" s="15"/>
      <c r="L945" s="15"/>
      <c r="M945" s="15"/>
      <c r="N945" s="15"/>
    </row>
    <row r="946">
      <c r="D946" s="13"/>
      <c r="K946" s="15"/>
      <c r="L946" s="15"/>
      <c r="M946" s="15"/>
      <c r="N946" s="15"/>
    </row>
    <row r="947">
      <c r="D947" s="13"/>
      <c r="K947" s="15"/>
      <c r="L947" s="15"/>
      <c r="M947" s="15"/>
      <c r="N947" s="15"/>
    </row>
    <row r="948">
      <c r="D948" s="13"/>
      <c r="K948" s="15"/>
      <c r="L948" s="15"/>
      <c r="M948" s="15"/>
      <c r="N948" s="15"/>
    </row>
    <row r="949">
      <c r="D949" s="13"/>
      <c r="K949" s="15"/>
      <c r="L949" s="15"/>
      <c r="M949" s="15"/>
      <c r="N949" s="15"/>
    </row>
    <row r="950">
      <c r="D950" s="13"/>
      <c r="K950" s="15"/>
      <c r="L950" s="15"/>
      <c r="M950" s="15"/>
      <c r="N950" s="15"/>
    </row>
    <row r="951">
      <c r="D951" s="13"/>
      <c r="K951" s="15"/>
      <c r="L951" s="15"/>
      <c r="M951" s="15"/>
      <c r="N951" s="15"/>
    </row>
    <row r="952">
      <c r="D952" s="13"/>
      <c r="K952" s="15"/>
      <c r="L952" s="15"/>
      <c r="M952" s="15"/>
      <c r="N952" s="15"/>
    </row>
    <row r="953">
      <c r="D953" s="13"/>
      <c r="K953" s="15"/>
      <c r="L953" s="15"/>
      <c r="M953" s="15"/>
      <c r="N953" s="15"/>
    </row>
    <row r="954">
      <c r="D954" s="13"/>
      <c r="K954" s="15"/>
      <c r="L954" s="15"/>
      <c r="M954" s="15"/>
      <c r="N954" s="15"/>
    </row>
    <row r="955">
      <c r="D955" s="13"/>
      <c r="K955" s="15"/>
      <c r="L955" s="15"/>
      <c r="M955" s="15"/>
      <c r="N955" s="15"/>
    </row>
    <row r="956">
      <c r="D956" s="13"/>
      <c r="K956" s="15"/>
      <c r="L956" s="15"/>
      <c r="M956" s="15"/>
      <c r="N956" s="15"/>
    </row>
    <row r="957">
      <c r="D957" s="13"/>
      <c r="K957" s="15"/>
      <c r="L957" s="15"/>
      <c r="M957" s="15"/>
      <c r="N957" s="15"/>
    </row>
    <row r="958">
      <c r="D958" s="13"/>
      <c r="K958" s="15"/>
      <c r="L958" s="15"/>
      <c r="M958" s="15"/>
      <c r="N958" s="15"/>
    </row>
    <row r="959">
      <c r="D959" s="13"/>
      <c r="K959" s="15"/>
      <c r="L959" s="15"/>
      <c r="M959" s="15"/>
      <c r="N959" s="15"/>
    </row>
    <row r="960">
      <c r="D960" s="13"/>
      <c r="K960" s="15"/>
      <c r="L960" s="15"/>
      <c r="M960" s="15"/>
      <c r="N960" s="15"/>
    </row>
    <row r="961">
      <c r="D961" s="13"/>
      <c r="K961" s="15"/>
      <c r="L961" s="15"/>
      <c r="M961" s="15"/>
      <c r="N961" s="15"/>
    </row>
    <row r="962">
      <c r="D962" s="13"/>
      <c r="K962" s="15"/>
      <c r="L962" s="15"/>
      <c r="M962" s="15"/>
      <c r="N962" s="15"/>
    </row>
    <row r="963">
      <c r="D963" s="13"/>
      <c r="K963" s="15"/>
      <c r="L963" s="15"/>
      <c r="M963" s="15"/>
      <c r="N963" s="15"/>
    </row>
    <row r="964">
      <c r="D964" s="13"/>
      <c r="K964" s="15"/>
      <c r="L964" s="15"/>
      <c r="M964" s="15"/>
      <c r="N964" s="15"/>
    </row>
    <row r="965">
      <c r="D965" s="13"/>
      <c r="K965" s="15"/>
      <c r="L965" s="15"/>
      <c r="M965" s="15"/>
      <c r="N965" s="15"/>
    </row>
    <row r="966">
      <c r="D966" s="13"/>
      <c r="K966" s="15"/>
      <c r="L966" s="15"/>
      <c r="M966" s="15"/>
      <c r="N966" s="15"/>
    </row>
    <row r="967">
      <c r="D967" s="13"/>
      <c r="K967" s="15"/>
      <c r="L967" s="15"/>
      <c r="M967" s="15"/>
      <c r="N967" s="15"/>
    </row>
    <row r="968">
      <c r="D968" s="13"/>
      <c r="K968" s="15"/>
      <c r="L968" s="15"/>
      <c r="M968" s="15"/>
      <c r="N968" s="15"/>
    </row>
    <row r="969">
      <c r="D969" s="13"/>
      <c r="K969" s="15"/>
      <c r="L969" s="15"/>
      <c r="M969" s="15"/>
      <c r="N969" s="15"/>
    </row>
    <row r="970">
      <c r="D970" s="13"/>
      <c r="K970" s="15"/>
      <c r="L970" s="15"/>
      <c r="M970" s="15"/>
      <c r="N970" s="15"/>
    </row>
    <row r="971">
      <c r="D971" s="13"/>
      <c r="K971" s="15"/>
      <c r="L971" s="15"/>
      <c r="M971" s="15"/>
      <c r="N971" s="15"/>
    </row>
    <row r="972">
      <c r="D972" s="13"/>
      <c r="K972" s="15"/>
      <c r="L972" s="15"/>
      <c r="M972" s="15"/>
      <c r="N972" s="15"/>
    </row>
    <row r="973">
      <c r="D973" s="13"/>
      <c r="K973" s="15"/>
      <c r="L973" s="15"/>
      <c r="M973" s="15"/>
      <c r="N973" s="15"/>
    </row>
    <row r="974">
      <c r="D974" s="13"/>
      <c r="K974" s="15"/>
      <c r="L974" s="15"/>
      <c r="M974" s="15"/>
      <c r="N974" s="15"/>
    </row>
    <row r="975">
      <c r="D975" s="13"/>
      <c r="K975" s="15"/>
      <c r="L975" s="15"/>
      <c r="M975" s="15"/>
      <c r="N975" s="15"/>
    </row>
    <row r="976">
      <c r="D976" s="13"/>
      <c r="K976" s="15"/>
      <c r="L976" s="15"/>
      <c r="M976" s="15"/>
      <c r="N976" s="15"/>
    </row>
    <row r="977">
      <c r="D977" s="13"/>
      <c r="K977" s="15"/>
      <c r="L977" s="15"/>
      <c r="M977" s="15"/>
      <c r="N977" s="15"/>
    </row>
    <row r="978">
      <c r="D978" s="13"/>
      <c r="K978" s="15"/>
      <c r="L978" s="15"/>
      <c r="M978" s="15"/>
      <c r="N978" s="15"/>
    </row>
    <row r="979">
      <c r="D979" s="13"/>
      <c r="K979" s="15"/>
      <c r="L979" s="15"/>
      <c r="M979" s="15"/>
      <c r="N979" s="15"/>
    </row>
    <row r="980">
      <c r="D980" s="13"/>
      <c r="K980" s="15"/>
      <c r="L980" s="15"/>
      <c r="M980" s="15"/>
      <c r="N980" s="15"/>
    </row>
    <row r="981">
      <c r="D981" s="13"/>
      <c r="K981" s="15"/>
      <c r="L981" s="15"/>
      <c r="M981" s="15"/>
      <c r="N981" s="15"/>
    </row>
    <row r="982">
      <c r="D982" s="13"/>
      <c r="K982" s="15"/>
      <c r="L982" s="15"/>
      <c r="M982" s="15"/>
      <c r="N982" s="15"/>
    </row>
    <row r="983">
      <c r="D983" s="13"/>
      <c r="K983" s="15"/>
      <c r="L983" s="15"/>
      <c r="M983" s="15"/>
      <c r="N983" s="15"/>
    </row>
    <row r="984">
      <c r="D984" s="13"/>
      <c r="K984" s="15"/>
      <c r="L984" s="15"/>
      <c r="M984" s="15"/>
      <c r="N984" s="15"/>
    </row>
    <row r="985">
      <c r="D985" s="13"/>
      <c r="K985" s="15"/>
      <c r="L985" s="15"/>
      <c r="M985" s="15"/>
      <c r="N985" s="15"/>
    </row>
    <row r="986">
      <c r="D986" s="13"/>
      <c r="K986" s="15"/>
      <c r="L986" s="15"/>
      <c r="M986" s="15"/>
      <c r="N986" s="15"/>
    </row>
    <row r="987">
      <c r="D987" s="13"/>
      <c r="K987" s="15"/>
      <c r="L987" s="15"/>
      <c r="M987" s="15"/>
      <c r="N987" s="15"/>
    </row>
    <row r="988">
      <c r="D988" s="13"/>
      <c r="K988" s="15"/>
      <c r="L988" s="15"/>
      <c r="M988" s="15"/>
      <c r="N988" s="15"/>
    </row>
    <row r="989">
      <c r="D989" s="13"/>
      <c r="K989" s="15"/>
      <c r="L989" s="15"/>
      <c r="M989" s="15"/>
      <c r="N989" s="15"/>
    </row>
    <row r="990">
      <c r="D990" s="13"/>
      <c r="K990" s="15"/>
      <c r="L990" s="15"/>
      <c r="M990" s="15"/>
      <c r="N990" s="15"/>
    </row>
    <row r="991">
      <c r="D991" s="13"/>
      <c r="K991" s="15"/>
      <c r="L991" s="15"/>
      <c r="M991" s="15"/>
      <c r="N991" s="15"/>
    </row>
    <row r="992">
      <c r="D992" s="13"/>
      <c r="K992" s="15"/>
      <c r="L992" s="15"/>
      <c r="M992" s="15"/>
      <c r="N992" s="15"/>
    </row>
    <row r="993">
      <c r="D993" s="13"/>
      <c r="K993" s="15"/>
      <c r="L993" s="15"/>
      <c r="M993" s="15"/>
      <c r="N993" s="15"/>
    </row>
    <row r="994">
      <c r="D994" s="13"/>
      <c r="K994" s="15"/>
      <c r="L994" s="15"/>
      <c r="M994" s="15"/>
      <c r="N994" s="15"/>
    </row>
    <row r="995">
      <c r="D995" s="13"/>
      <c r="K995" s="15"/>
      <c r="L995" s="15"/>
      <c r="M995" s="15"/>
      <c r="N995" s="15"/>
    </row>
    <row r="996">
      <c r="D996" s="13"/>
      <c r="K996" s="15"/>
      <c r="L996" s="15"/>
      <c r="M996" s="15"/>
      <c r="N996" s="15"/>
    </row>
    <row r="997">
      <c r="D997" s="13"/>
      <c r="K997" s="15"/>
      <c r="L997" s="15"/>
      <c r="M997" s="15"/>
      <c r="N997" s="15"/>
    </row>
    <row r="998">
      <c r="D998" s="13"/>
      <c r="K998" s="15"/>
      <c r="L998" s="15"/>
      <c r="M998" s="15"/>
      <c r="N998" s="15"/>
    </row>
    <row r="999">
      <c r="D999" s="13"/>
      <c r="K999" s="15"/>
      <c r="L999" s="15"/>
      <c r="M999" s="15"/>
      <c r="N999" s="15"/>
    </row>
  </sheetData>
  <dataValidations>
    <dataValidation type="list" allowBlank="1" showInputMessage="1" prompt="Click and enter a value from Key Assets" sqref="C4:C16">
      <formula1>'1 Key As sets'!$A$12:$A$22</formula1>
    </dataValidation>
    <dataValidation type="list" allowBlank="1" showInputMessage="1" prompt="Click and enter a value from Organization" sqref="K4:N24">
      <formula1>Organization!$A$2:$A$14</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63"/>
    <col customWidth="1" min="3" max="3" width="16.5"/>
    <col customWidth="1" min="4" max="4" width="19.88"/>
    <col customWidth="1" min="5" max="5" width="25.63"/>
    <col customWidth="1" min="6" max="6" width="19.13"/>
  </cols>
  <sheetData>
    <row r="1">
      <c r="A1" s="24" t="s">
        <v>76</v>
      </c>
      <c r="B1" s="24" t="s">
        <v>77</v>
      </c>
      <c r="C1" s="24" t="s">
        <v>78</v>
      </c>
      <c r="D1" s="24" t="s">
        <v>79</v>
      </c>
      <c r="E1" s="24" t="s">
        <v>80</v>
      </c>
      <c r="F1" s="24" t="s">
        <v>81</v>
      </c>
      <c r="G1" s="25"/>
      <c r="H1" s="26" t="s">
        <v>82</v>
      </c>
      <c r="I1" s="24" t="s">
        <v>83</v>
      </c>
      <c r="J1" s="24" t="s">
        <v>84</v>
      </c>
      <c r="K1" s="17" t="s">
        <v>44</v>
      </c>
      <c r="L1" s="17" t="s">
        <v>45</v>
      </c>
      <c r="M1" s="17" t="s">
        <v>46</v>
      </c>
      <c r="N1" s="17" t="s">
        <v>47</v>
      </c>
      <c r="O1" s="25"/>
      <c r="P1" s="25"/>
      <c r="Q1" s="25"/>
      <c r="R1" s="25"/>
      <c r="S1" s="25"/>
      <c r="T1" s="25"/>
      <c r="U1" s="25"/>
      <c r="V1" s="25"/>
      <c r="W1" s="25"/>
      <c r="X1" s="25"/>
      <c r="Y1" s="25"/>
      <c r="Z1" s="25"/>
      <c r="AA1" s="25"/>
    </row>
    <row r="2">
      <c r="A2" s="27" t="s">
        <v>85</v>
      </c>
      <c r="B2" s="28">
        <v>2500.0</v>
      </c>
      <c r="C2" s="20">
        <v>1.0</v>
      </c>
      <c r="D2" s="29">
        <f t="shared" ref="D2:D25" si="1">B2*C2</f>
        <v>2500</v>
      </c>
      <c r="E2" s="30">
        <v>11.0</v>
      </c>
      <c r="F2" s="29">
        <f t="shared" ref="F2:F5" si="2">D2*E2</f>
        <v>27500</v>
      </c>
      <c r="H2" s="29"/>
      <c r="K2" s="22" t="s">
        <v>86</v>
      </c>
      <c r="L2" s="15"/>
      <c r="M2" s="15"/>
      <c r="N2" s="15"/>
    </row>
    <row r="3">
      <c r="A3" s="8" t="s">
        <v>87</v>
      </c>
      <c r="B3" s="28">
        <v>22500.0</v>
      </c>
      <c r="C3" s="20">
        <v>1.0</v>
      </c>
      <c r="D3" s="29">
        <f t="shared" si="1"/>
        <v>22500</v>
      </c>
      <c r="E3" s="30">
        <v>11.0</v>
      </c>
      <c r="F3" s="29">
        <f t="shared" si="2"/>
        <v>247500</v>
      </c>
      <c r="H3" s="29"/>
      <c r="K3" s="22" t="s">
        <v>53</v>
      </c>
      <c r="L3" s="15"/>
      <c r="M3" s="15"/>
      <c r="N3" s="15"/>
    </row>
    <row r="4">
      <c r="B4" s="28"/>
      <c r="C4" s="20"/>
      <c r="D4" s="29">
        <f t="shared" si="1"/>
        <v>0</v>
      </c>
      <c r="E4" s="30"/>
      <c r="F4" s="29">
        <f t="shared" si="2"/>
        <v>0</v>
      </c>
      <c r="H4" s="29"/>
      <c r="K4" s="15"/>
      <c r="L4" s="15"/>
      <c r="M4" s="15"/>
      <c r="N4" s="15"/>
    </row>
    <row r="5">
      <c r="A5" s="8" t="s">
        <v>88</v>
      </c>
      <c r="B5" s="28">
        <v>25000.0</v>
      </c>
      <c r="C5" s="20">
        <v>0.1</v>
      </c>
      <c r="D5" s="29">
        <f t="shared" si="1"/>
        <v>2500</v>
      </c>
      <c r="E5" s="30">
        <v>11.0</v>
      </c>
      <c r="F5" s="29">
        <f t="shared" si="2"/>
        <v>27500</v>
      </c>
      <c r="H5" s="28">
        <v>136667.0</v>
      </c>
      <c r="I5" s="29">
        <f>sum(F2:F3)</f>
        <v>275000</v>
      </c>
      <c r="J5" s="29">
        <f>I5-H5</f>
        <v>138333</v>
      </c>
      <c r="K5" s="15"/>
      <c r="L5" s="15"/>
      <c r="M5" s="15"/>
      <c r="N5" s="15"/>
    </row>
    <row r="6">
      <c r="B6" s="28"/>
      <c r="C6" s="23"/>
      <c r="D6" s="29">
        <f t="shared" si="1"/>
        <v>0</v>
      </c>
      <c r="E6" s="30"/>
      <c r="F6" s="29"/>
      <c r="H6" s="29"/>
      <c r="K6" s="15"/>
      <c r="L6" s="15"/>
      <c r="M6" s="15"/>
      <c r="N6" s="15"/>
    </row>
    <row r="7">
      <c r="B7" s="28"/>
      <c r="C7" s="23"/>
      <c r="D7" s="29">
        <f t="shared" si="1"/>
        <v>0</v>
      </c>
      <c r="E7" s="30"/>
      <c r="F7" s="29"/>
      <c r="H7" s="29"/>
      <c r="K7" s="15"/>
      <c r="L7" s="15"/>
      <c r="M7" s="15"/>
      <c r="N7" s="15"/>
    </row>
    <row r="8">
      <c r="B8" s="28"/>
      <c r="C8" s="23"/>
      <c r="D8" s="29">
        <f t="shared" si="1"/>
        <v>0</v>
      </c>
      <c r="E8" s="30"/>
      <c r="F8" s="29"/>
      <c r="H8" s="29"/>
      <c r="K8" s="15"/>
      <c r="L8" s="15"/>
      <c r="M8" s="15"/>
      <c r="N8" s="15"/>
    </row>
    <row r="9">
      <c r="B9" s="28"/>
      <c r="C9" s="23"/>
      <c r="D9" s="29">
        <f t="shared" si="1"/>
        <v>0</v>
      </c>
      <c r="E9" s="30"/>
      <c r="F9" s="29"/>
      <c r="H9" s="29"/>
      <c r="K9" s="15"/>
      <c r="L9" s="15"/>
      <c r="M9" s="15"/>
      <c r="N9" s="15"/>
    </row>
    <row r="10">
      <c r="B10" s="28"/>
      <c r="C10" s="23"/>
      <c r="D10" s="29">
        <f t="shared" si="1"/>
        <v>0</v>
      </c>
      <c r="E10" s="30"/>
      <c r="F10" s="29"/>
      <c r="H10" s="29"/>
      <c r="K10" s="15"/>
      <c r="L10" s="15"/>
      <c r="M10" s="15"/>
      <c r="N10" s="15"/>
    </row>
    <row r="11">
      <c r="B11" s="28"/>
      <c r="C11" s="23"/>
      <c r="D11" s="29">
        <f t="shared" si="1"/>
        <v>0</v>
      </c>
      <c r="E11" s="30"/>
      <c r="F11" s="29"/>
      <c r="H11" s="29"/>
      <c r="K11" s="15"/>
      <c r="L11" s="15"/>
      <c r="M11" s="15"/>
      <c r="N11" s="15"/>
    </row>
    <row r="12">
      <c r="B12" s="28"/>
      <c r="C12" s="23"/>
      <c r="D12" s="29">
        <f t="shared" si="1"/>
        <v>0</v>
      </c>
      <c r="E12" s="30"/>
      <c r="F12" s="29"/>
      <c r="H12" s="29"/>
      <c r="K12" s="15"/>
      <c r="L12" s="15"/>
      <c r="M12" s="15"/>
      <c r="N12" s="15"/>
    </row>
    <row r="13">
      <c r="B13" s="28"/>
      <c r="C13" s="23"/>
      <c r="D13" s="29">
        <f t="shared" si="1"/>
        <v>0</v>
      </c>
      <c r="E13" s="30"/>
      <c r="F13" s="29"/>
      <c r="H13" s="29"/>
      <c r="K13" s="15"/>
      <c r="L13" s="15"/>
      <c r="M13" s="15"/>
      <c r="N13" s="15"/>
    </row>
    <row r="14">
      <c r="B14" s="28"/>
      <c r="C14" s="23"/>
      <c r="D14" s="29">
        <f t="shared" si="1"/>
        <v>0</v>
      </c>
      <c r="E14" s="30"/>
      <c r="F14" s="29"/>
      <c r="H14" s="29"/>
      <c r="K14" s="15"/>
      <c r="L14" s="15"/>
      <c r="M14" s="15"/>
      <c r="N14" s="15"/>
    </row>
    <row r="15">
      <c r="B15" s="28"/>
      <c r="C15" s="23"/>
      <c r="D15" s="29">
        <f t="shared" si="1"/>
        <v>0</v>
      </c>
      <c r="E15" s="30"/>
      <c r="F15" s="29"/>
      <c r="H15" s="29"/>
      <c r="K15" s="15"/>
      <c r="L15" s="15"/>
      <c r="M15" s="15"/>
      <c r="N15" s="15"/>
    </row>
    <row r="16">
      <c r="B16" s="28"/>
      <c r="C16" s="23"/>
      <c r="D16" s="29">
        <f t="shared" si="1"/>
        <v>0</v>
      </c>
      <c r="E16" s="30"/>
      <c r="F16" s="29"/>
      <c r="H16" s="29"/>
      <c r="K16" s="15"/>
      <c r="L16" s="15"/>
      <c r="M16" s="15"/>
      <c r="N16" s="15"/>
    </row>
    <row r="17">
      <c r="B17" s="28"/>
      <c r="C17" s="23"/>
      <c r="D17" s="29">
        <f t="shared" si="1"/>
        <v>0</v>
      </c>
      <c r="E17" s="30"/>
      <c r="F17" s="29"/>
      <c r="H17" s="29"/>
      <c r="K17" s="15"/>
      <c r="L17" s="15"/>
      <c r="M17" s="15"/>
      <c r="N17" s="15"/>
    </row>
    <row r="18">
      <c r="B18" s="28"/>
      <c r="C18" s="23"/>
      <c r="D18" s="29">
        <f t="shared" si="1"/>
        <v>0</v>
      </c>
      <c r="E18" s="30"/>
      <c r="F18" s="29"/>
      <c r="H18" s="29"/>
      <c r="K18" s="15"/>
      <c r="L18" s="15"/>
      <c r="M18" s="15"/>
      <c r="N18" s="15"/>
    </row>
    <row r="19">
      <c r="B19" s="28"/>
      <c r="C19" s="23"/>
      <c r="D19" s="29">
        <f t="shared" si="1"/>
        <v>0</v>
      </c>
      <c r="E19" s="30"/>
      <c r="F19" s="29"/>
      <c r="H19" s="29"/>
      <c r="K19" s="15"/>
      <c r="L19" s="15"/>
      <c r="M19" s="15"/>
      <c r="N19" s="15"/>
    </row>
    <row r="20">
      <c r="B20" s="28"/>
      <c r="C20" s="23"/>
      <c r="D20" s="29">
        <f t="shared" si="1"/>
        <v>0</v>
      </c>
      <c r="E20" s="30"/>
      <c r="F20" s="29"/>
      <c r="H20" s="29"/>
      <c r="K20" s="15"/>
      <c r="L20" s="15"/>
      <c r="M20" s="15"/>
      <c r="N20" s="15"/>
    </row>
    <row r="21">
      <c r="B21" s="28"/>
      <c r="C21" s="23"/>
      <c r="D21" s="29">
        <f t="shared" si="1"/>
        <v>0</v>
      </c>
      <c r="E21" s="30"/>
      <c r="F21" s="29"/>
      <c r="H21" s="29"/>
      <c r="K21" s="15"/>
      <c r="L21" s="15"/>
      <c r="M21" s="15"/>
      <c r="N21" s="15"/>
    </row>
    <row r="22">
      <c r="B22" s="28"/>
      <c r="C22" s="23"/>
      <c r="D22" s="29">
        <f t="shared" si="1"/>
        <v>0</v>
      </c>
      <c r="E22" s="30"/>
      <c r="F22" s="29"/>
      <c r="H22" s="29"/>
      <c r="K22" s="15"/>
      <c r="L22" s="15"/>
      <c r="M22" s="15"/>
      <c r="N22" s="15"/>
    </row>
    <row r="23">
      <c r="B23" s="28"/>
      <c r="C23" s="23"/>
      <c r="D23" s="29">
        <f t="shared" si="1"/>
        <v>0</v>
      </c>
      <c r="E23" s="30"/>
      <c r="F23" s="29"/>
      <c r="H23" s="29"/>
      <c r="K23" s="15"/>
      <c r="L23" s="15"/>
      <c r="M23" s="15"/>
      <c r="N23" s="15"/>
    </row>
    <row r="24">
      <c r="B24" s="28"/>
      <c r="C24" s="23"/>
      <c r="D24" s="29">
        <f t="shared" si="1"/>
        <v>0</v>
      </c>
      <c r="E24" s="30"/>
      <c r="F24" s="29"/>
      <c r="H24" s="29"/>
      <c r="K24" s="15"/>
      <c r="L24" s="15"/>
      <c r="M24" s="15"/>
      <c r="N24" s="15"/>
    </row>
    <row r="25">
      <c r="B25" s="28"/>
      <c r="C25" s="23"/>
      <c r="D25" s="29">
        <f t="shared" si="1"/>
        <v>0</v>
      </c>
      <c r="E25" s="30"/>
      <c r="F25" s="29"/>
      <c r="H25" s="29"/>
      <c r="K25" s="15"/>
      <c r="L25" s="15"/>
      <c r="M25" s="15"/>
      <c r="N25" s="15"/>
    </row>
    <row r="26">
      <c r="B26" s="28"/>
      <c r="C26" s="23"/>
      <c r="D26" s="29"/>
      <c r="E26" s="30"/>
      <c r="F26" s="29"/>
      <c r="H26" s="29"/>
      <c r="K26" s="15"/>
      <c r="L26" s="15"/>
      <c r="M26" s="15"/>
      <c r="N26" s="15"/>
    </row>
    <row r="27">
      <c r="B27" s="28"/>
      <c r="C27" s="23"/>
      <c r="D27" s="29"/>
      <c r="E27" s="30"/>
      <c r="F27" s="29"/>
      <c r="H27" s="29"/>
      <c r="K27" s="15"/>
      <c r="L27" s="15"/>
      <c r="M27" s="15"/>
      <c r="N27" s="15"/>
    </row>
    <row r="28">
      <c r="B28" s="28"/>
      <c r="C28" s="23"/>
      <c r="D28" s="29"/>
      <c r="E28" s="30"/>
      <c r="F28" s="29"/>
      <c r="H28" s="29"/>
      <c r="K28" s="15"/>
      <c r="L28" s="15"/>
      <c r="M28" s="15"/>
      <c r="N28" s="15"/>
    </row>
    <row r="29">
      <c r="B29" s="28"/>
      <c r="C29" s="23"/>
      <c r="D29" s="29"/>
      <c r="E29" s="30"/>
      <c r="F29" s="29"/>
      <c r="H29" s="29"/>
      <c r="K29" s="15"/>
      <c r="L29" s="15"/>
      <c r="M29" s="15"/>
      <c r="N29" s="15"/>
    </row>
    <row r="30">
      <c r="B30" s="28"/>
      <c r="C30" s="23"/>
      <c r="D30" s="29"/>
      <c r="E30" s="30"/>
      <c r="F30" s="29"/>
      <c r="H30" s="29"/>
    </row>
    <row r="31">
      <c r="B31" s="28"/>
      <c r="C31" s="23"/>
      <c r="D31" s="29"/>
      <c r="E31" s="30"/>
      <c r="F31" s="29"/>
      <c r="H31" s="29"/>
      <c r="K31" s="15"/>
      <c r="L31" s="15"/>
      <c r="M31" s="15"/>
      <c r="N31" s="15"/>
    </row>
    <row r="32">
      <c r="B32" s="28"/>
      <c r="C32" s="23"/>
      <c r="D32" s="29"/>
      <c r="E32" s="30"/>
      <c r="F32" s="29"/>
      <c r="H32" s="29"/>
      <c r="K32" s="15"/>
      <c r="L32" s="15"/>
      <c r="M32" s="15"/>
      <c r="N32" s="15"/>
    </row>
    <row r="33">
      <c r="B33" s="28"/>
      <c r="C33" s="23"/>
      <c r="D33" s="29"/>
      <c r="E33" s="30"/>
      <c r="F33" s="29"/>
      <c r="H33" s="29"/>
      <c r="K33" s="15"/>
      <c r="L33" s="15"/>
      <c r="M33" s="15"/>
      <c r="N33" s="15"/>
    </row>
    <row r="34">
      <c r="B34" s="28"/>
      <c r="C34" s="23"/>
      <c r="D34" s="29"/>
      <c r="E34" s="30"/>
      <c r="F34" s="29"/>
      <c r="H34" s="29"/>
      <c r="K34" s="15"/>
      <c r="L34" s="15"/>
      <c r="M34" s="15"/>
      <c r="N34" s="15"/>
    </row>
    <row r="35">
      <c r="B35" s="28"/>
      <c r="C35" s="23"/>
      <c r="D35" s="29"/>
      <c r="E35" s="30"/>
      <c r="F35" s="29"/>
      <c r="H35" s="29"/>
      <c r="K35" s="15"/>
      <c r="L35" s="15"/>
      <c r="M35" s="15"/>
      <c r="N35" s="15"/>
    </row>
    <row r="36">
      <c r="B36" s="28"/>
      <c r="C36" s="23"/>
      <c r="D36" s="31"/>
      <c r="E36" s="30"/>
      <c r="F36" s="29"/>
      <c r="H36" s="29"/>
      <c r="K36" s="15"/>
      <c r="L36" s="15"/>
      <c r="M36" s="15"/>
      <c r="N36" s="15"/>
    </row>
    <row r="37">
      <c r="B37" s="28"/>
      <c r="C37" s="23"/>
      <c r="D37" s="31"/>
      <c r="E37" s="30"/>
      <c r="F37" s="29"/>
      <c r="H37" s="29"/>
      <c r="K37" s="15"/>
      <c r="L37" s="15"/>
      <c r="M37" s="15"/>
      <c r="N37" s="15"/>
    </row>
    <row r="38">
      <c r="B38" s="28"/>
      <c r="C38" s="23"/>
      <c r="D38" s="31"/>
      <c r="E38" s="30"/>
      <c r="F38" s="29"/>
      <c r="H38" s="29"/>
      <c r="K38" s="15"/>
      <c r="L38" s="15"/>
      <c r="M38" s="15"/>
      <c r="N38" s="15"/>
    </row>
    <row r="39">
      <c r="B39" s="28"/>
      <c r="C39" s="23"/>
      <c r="D39" s="31"/>
      <c r="E39" s="30"/>
      <c r="F39" s="29"/>
      <c r="H39" s="29"/>
      <c r="K39" s="15"/>
      <c r="L39" s="15"/>
      <c r="M39" s="15"/>
      <c r="N39" s="15"/>
    </row>
    <row r="40">
      <c r="B40" s="28"/>
      <c r="C40" s="23"/>
      <c r="D40" s="31"/>
      <c r="E40" s="30"/>
      <c r="F40" s="29"/>
      <c r="H40" s="29"/>
      <c r="K40" s="15"/>
      <c r="L40" s="15"/>
      <c r="M40" s="15"/>
      <c r="N40" s="15"/>
    </row>
    <row r="41">
      <c r="B41" s="28"/>
      <c r="C41" s="23"/>
      <c r="D41" s="31"/>
      <c r="E41" s="30"/>
      <c r="F41" s="29"/>
      <c r="H41" s="29"/>
      <c r="K41" s="15"/>
      <c r="L41" s="15"/>
      <c r="M41" s="15"/>
      <c r="N41" s="15"/>
    </row>
    <row r="42">
      <c r="B42" s="28"/>
      <c r="C42" s="23"/>
      <c r="D42" s="31"/>
      <c r="E42" s="30"/>
      <c r="F42" s="29"/>
      <c r="H42" s="29"/>
      <c r="K42" s="15"/>
      <c r="L42" s="15"/>
      <c r="M42" s="15"/>
      <c r="N42" s="15"/>
    </row>
    <row r="43">
      <c r="B43" s="28"/>
      <c r="C43" s="23"/>
      <c r="D43" s="31"/>
      <c r="E43" s="30"/>
      <c r="H43" s="29"/>
      <c r="K43" s="15"/>
      <c r="L43" s="15"/>
      <c r="M43" s="15"/>
      <c r="N43" s="15"/>
    </row>
    <row r="44">
      <c r="B44" s="28"/>
      <c r="C44" s="23"/>
      <c r="D44" s="31"/>
      <c r="H44" s="29"/>
      <c r="K44" s="15"/>
      <c r="L44" s="15"/>
      <c r="M44" s="15"/>
      <c r="N44" s="15"/>
    </row>
    <row r="45">
      <c r="B45" s="28"/>
      <c r="C45" s="23"/>
      <c r="D45" s="31"/>
      <c r="H45" s="29"/>
      <c r="K45" s="15"/>
      <c r="L45" s="15"/>
      <c r="M45" s="15"/>
      <c r="N45" s="15"/>
    </row>
    <row r="46">
      <c r="B46" s="28"/>
      <c r="C46" s="23"/>
      <c r="D46" s="31"/>
      <c r="H46" s="29"/>
      <c r="K46" s="15"/>
      <c r="L46" s="15"/>
      <c r="M46" s="15"/>
      <c r="N46" s="15"/>
    </row>
    <row r="47">
      <c r="B47" s="28"/>
      <c r="C47" s="23"/>
      <c r="D47" s="31"/>
      <c r="H47" s="29"/>
      <c r="K47" s="15"/>
      <c r="L47" s="15"/>
      <c r="M47" s="15"/>
      <c r="N47" s="15"/>
    </row>
    <row r="48">
      <c r="B48" s="28"/>
      <c r="C48" s="23"/>
      <c r="D48" s="31"/>
      <c r="H48" s="29"/>
      <c r="K48" s="15"/>
      <c r="L48" s="15"/>
      <c r="M48" s="15"/>
      <c r="N48" s="15"/>
    </row>
    <row r="49">
      <c r="B49" s="28"/>
      <c r="C49" s="23"/>
      <c r="D49" s="31"/>
      <c r="H49" s="29"/>
      <c r="K49" s="15"/>
      <c r="L49" s="15"/>
      <c r="M49" s="15"/>
      <c r="N49" s="15"/>
    </row>
    <row r="50">
      <c r="B50" s="28"/>
      <c r="C50" s="23"/>
      <c r="D50" s="31"/>
      <c r="H50" s="29"/>
      <c r="K50" s="15"/>
      <c r="L50" s="15"/>
      <c r="M50" s="15"/>
      <c r="N50" s="15"/>
    </row>
    <row r="51">
      <c r="B51" s="28"/>
      <c r="C51" s="23"/>
      <c r="D51" s="31"/>
      <c r="H51" s="29"/>
      <c r="K51" s="15"/>
      <c r="L51" s="15"/>
      <c r="M51" s="15"/>
      <c r="N51" s="15"/>
    </row>
    <row r="52">
      <c r="B52" s="28"/>
      <c r="C52" s="23"/>
      <c r="D52" s="31"/>
      <c r="H52" s="29"/>
      <c r="K52" s="15"/>
      <c r="L52" s="15"/>
      <c r="M52" s="15"/>
      <c r="N52" s="15"/>
    </row>
    <row r="53">
      <c r="B53" s="28"/>
      <c r="C53" s="23"/>
      <c r="D53" s="31"/>
      <c r="H53" s="29"/>
      <c r="K53" s="15"/>
      <c r="L53" s="15"/>
      <c r="M53" s="15"/>
      <c r="N53" s="15"/>
    </row>
    <row r="54">
      <c r="B54" s="28"/>
      <c r="C54" s="23"/>
      <c r="D54" s="31"/>
      <c r="H54" s="29"/>
      <c r="K54" s="15"/>
      <c r="L54" s="15"/>
      <c r="M54" s="15"/>
      <c r="N54" s="15"/>
    </row>
    <row r="55">
      <c r="B55" s="28"/>
      <c r="D55" s="31"/>
      <c r="H55" s="29"/>
      <c r="K55" s="15"/>
      <c r="L55" s="15"/>
      <c r="M55" s="15"/>
      <c r="N55" s="15"/>
    </row>
    <row r="56">
      <c r="B56" s="28"/>
      <c r="D56" s="31"/>
      <c r="H56" s="29"/>
      <c r="K56" s="15"/>
      <c r="L56" s="15"/>
      <c r="M56" s="15"/>
      <c r="N56" s="15"/>
    </row>
    <row r="57">
      <c r="B57" s="28"/>
      <c r="D57" s="31"/>
      <c r="H57" s="29"/>
      <c r="K57" s="15"/>
      <c r="L57" s="15"/>
      <c r="M57" s="15"/>
      <c r="N57" s="15"/>
    </row>
    <row r="58">
      <c r="B58" s="28"/>
      <c r="D58" s="31"/>
      <c r="H58" s="29"/>
      <c r="K58" s="15"/>
      <c r="L58" s="15"/>
      <c r="M58" s="15"/>
      <c r="N58" s="15"/>
    </row>
    <row r="59">
      <c r="B59" s="28"/>
      <c r="D59" s="31"/>
      <c r="H59" s="29"/>
      <c r="K59" s="15"/>
      <c r="L59" s="15"/>
      <c r="M59" s="15"/>
      <c r="N59" s="15"/>
    </row>
    <row r="60">
      <c r="B60" s="28"/>
      <c r="D60" s="31"/>
      <c r="H60" s="29"/>
      <c r="K60" s="15"/>
      <c r="L60" s="15"/>
      <c r="M60" s="15"/>
      <c r="N60" s="15"/>
    </row>
    <row r="61">
      <c r="D61" s="31"/>
      <c r="H61" s="29"/>
      <c r="K61" s="15"/>
      <c r="L61" s="15"/>
      <c r="M61" s="15"/>
      <c r="N61" s="15"/>
    </row>
    <row r="62">
      <c r="D62" s="31"/>
      <c r="H62" s="29"/>
      <c r="K62" s="15"/>
      <c r="L62" s="15"/>
      <c r="M62" s="15"/>
      <c r="N62" s="15"/>
    </row>
    <row r="63">
      <c r="D63" s="31"/>
      <c r="H63" s="29"/>
      <c r="K63" s="15"/>
      <c r="L63" s="15"/>
      <c r="M63" s="15"/>
      <c r="N63" s="15"/>
    </row>
    <row r="64">
      <c r="D64" s="31"/>
      <c r="H64" s="29"/>
      <c r="K64" s="15"/>
      <c r="L64" s="15"/>
      <c r="M64" s="15"/>
      <c r="N64" s="15"/>
    </row>
    <row r="65">
      <c r="D65" s="31"/>
      <c r="H65" s="29"/>
      <c r="K65" s="15"/>
      <c r="L65" s="15"/>
      <c r="M65" s="15"/>
      <c r="N65" s="15"/>
    </row>
    <row r="66">
      <c r="D66" s="31"/>
      <c r="H66" s="29"/>
      <c r="K66" s="15"/>
      <c r="L66" s="15"/>
      <c r="M66" s="15"/>
      <c r="N66" s="15"/>
    </row>
    <row r="67">
      <c r="D67" s="31"/>
      <c r="H67" s="29"/>
      <c r="K67" s="15"/>
      <c r="L67" s="15"/>
      <c r="M67" s="15"/>
      <c r="N67" s="15"/>
    </row>
    <row r="68">
      <c r="H68" s="29"/>
      <c r="K68" s="15"/>
      <c r="L68" s="15"/>
      <c r="M68" s="15"/>
      <c r="N68" s="15"/>
    </row>
    <row r="69">
      <c r="H69" s="29"/>
      <c r="K69" s="15"/>
      <c r="L69" s="15"/>
      <c r="M69" s="15"/>
      <c r="N69" s="15"/>
    </row>
    <row r="70">
      <c r="H70" s="29"/>
      <c r="K70" s="15"/>
      <c r="L70" s="15"/>
      <c r="M70" s="15"/>
      <c r="N70" s="15"/>
    </row>
    <row r="71">
      <c r="H71" s="29"/>
      <c r="K71" s="15"/>
      <c r="L71" s="15"/>
      <c r="M71" s="15"/>
      <c r="N71" s="15"/>
    </row>
    <row r="72">
      <c r="H72" s="29"/>
      <c r="K72" s="15"/>
      <c r="L72" s="15"/>
      <c r="M72" s="15"/>
      <c r="N72" s="15"/>
    </row>
    <row r="73">
      <c r="H73" s="29"/>
      <c r="K73" s="15"/>
      <c r="L73" s="15"/>
      <c r="M73" s="15"/>
      <c r="N73" s="15"/>
    </row>
    <row r="74">
      <c r="H74" s="29"/>
      <c r="K74" s="15"/>
      <c r="L74" s="15"/>
      <c r="M74" s="15"/>
      <c r="N74" s="15"/>
    </row>
    <row r="75">
      <c r="H75" s="29"/>
      <c r="K75" s="15"/>
      <c r="L75" s="15"/>
      <c r="M75" s="15"/>
      <c r="N75" s="15"/>
    </row>
    <row r="76">
      <c r="H76" s="29"/>
      <c r="K76" s="15"/>
      <c r="L76" s="15"/>
      <c r="M76" s="15"/>
      <c r="N76" s="15"/>
    </row>
    <row r="77">
      <c r="H77" s="29"/>
      <c r="K77" s="15"/>
      <c r="L77" s="15"/>
      <c r="M77" s="15"/>
      <c r="N77" s="15"/>
    </row>
    <row r="78">
      <c r="H78" s="29"/>
      <c r="K78" s="15"/>
      <c r="L78" s="15"/>
      <c r="M78" s="15"/>
      <c r="N78" s="15"/>
    </row>
    <row r="79">
      <c r="H79" s="29"/>
      <c r="K79" s="15"/>
      <c r="L79" s="15"/>
      <c r="M79" s="15"/>
      <c r="N79" s="15"/>
    </row>
    <row r="80">
      <c r="H80" s="29"/>
      <c r="K80" s="15"/>
      <c r="L80" s="15"/>
      <c r="M80" s="15"/>
      <c r="N80" s="15"/>
    </row>
    <row r="81">
      <c r="H81" s="29"/>
      <c r="K81" s="15"/>
      <c r="L81" s="15"/>
      <c r="M81" s="15"/>
      <c r="N81" s="15"/>
    </row>
    <row r="82">
      <c r="H82" s="29"/>
      <c r="K82" s="15"/>
      <c r="L82" s="15"/>
      <c r="M82" s="15"/>
      <c r="N82" s="15"/>
    </row>
    <row r="83">
      <c r="H83" s="29"/>
      <c r="K83" s="15"/>
      <c r="L83" s="15"/>
      <c r="M83" s="15"/>
      <c r="N83" s="15"/>
    </row>
    <row r="84">
      <c r="H84" s="29"/>
      <c r="K84" s="15"/>
      <c r="L84" s="15"/>
      <c r="M84" s="15"/>
      <c r="N84" s="15"/>
    </row>
    <row r="85">
      <c r="H85" s="29"/>
      <c r="K85" s="15"/>
      <c r="L85" s="15"/>
      <c r="M85" s="15"/>
      <c r="N85" s="15"/>
    </row>
    <row r="86">
      <c r="H86" s="29"/>
      <c r="K86" s="15"/>
      <c r="L86" s="15"/>
      <c r="M86" s="15"/>
      <c r="N86" s="15"/>
    </row>
    <row r="87">
      <c r="H87" s="29"/>
      <c r="K87" s="15"/>
      <c r="L87" s="15"/>
      <c r="M87" s="15"/>
      <c r="N87" s="15"/>
    </row>
    <row r="88">
      <c r="H88" s="29"/>
      <c r="K88" s="15"/>
      <c r="L88" s="15"/>
      <c r="M88" s="15"/>
      <c r="N88" s="15"/>
    </row>
    <row r="89">
      <c r="H89" s="29"/>
      <c r="K89" s="15"/>
      <c r="L89" s="15"/>
      <c r="M89" s="15"/>
      <c r="N89" s="15"/>
    </row>
    <row r="90">
      <c r="H90" s="29"/>
      <c r="K90" s="15"/>
      <c r="L90" s="15"/>
      <c r="M90" s="15"/>
      <c r="N90" s="15"/>
    </row>
    <row r="91">
      <c r="H91" s="29"/>
      <c r="K91" s="15"/>
      <c r="L91" s="15"/>
      <c r="M91" s="15"/>
      <c r="N91" s="15"/>
    </row>
    <row r="92">
      <c r="H92" s="29"/>
      <c r="K92" s="15"/>
      <c r="L92" s="15"/>
      <c r="M92" s="15"/>
      <c r="N92" s="15"/>
    </row>
    <row r="93">
      <c r="H93" s="29"/>
      <c r="K93" s="15"/>
      <c r="L93" s="15"/>
      <c r="M93" s="15"/>
      <c r="N93" s="15"/>
    </row>
    <row r="94">
      <c r="H94" s="29"/>
      <c r="K94" s="15"/>
      <c r="L94" s="15"/>
      <c r="M94" s="15"/>
      <c r="N94" s="15"/>
    </row>
    <row r="95">
      <c r="H95" s="29"/>
      <c r="K95" s="15"/>
      <c r="L95" s="15"/>
      <c r="M95" s="15"/>
      <c r="N95" s="15"/>
    </row>
    <row r="96">
      <c r="H96" s="29"/>
      <c r="K96" s="15"/>
      <c r="L96" s="15"/>
      <c r="M96" s="15"/>
      <c r="N96" s="15"/>
    </row>
    <row r="97">
      <c r="H97" s="29"/>
      <c r="K97" s="15"/>
      <c r="L97" s="15"/>
      <c r="M97" s="15"/>
      <c r="N97" s="15"/>
    </row>
    <row r="98">
      <c r="H98" s="29"/>
      <c r="K98" s="15"/>
      <c r="L98" s="15"/>
      <c r="M98" s="15"/>
      <c r="N98" s="15"/>
    </row>
    <row r="99">
      <c r="H99" s="29"/>
      <c r="K99" s="15"/>
      <c r="L99" s="15"/>
      <c r="M99" s="15"/>
      <c r="N99" s="15"/>
    </row>
    <row r="100">
      <c r="H100" s="29"/>
      <c r="K100" s="15"/>
      <c r="L100" s="15"/>
      <c r="M100" s="15"/>
      <c r="N100" s="15"/>
    </row>
    <row r="101">
      <c r="H101" s="29"/>
      <c r="K101" s="15"/>
      <c r="L101" s="15"/>
      <c r="M101" s="15"/>
      <c r="N101" s="15"/>
    </row>
    <row r="102">
      <c r="H102" s="29"/>
      <c r="K102" s="15"/>
      <c r="L102" s="15"/>
      <c r="M102" s="15"/>
      <c r="N102" s="15"/>
    </row>
    <row r="103">
      <c r="H103" s="29"/>
      <c r="K103" s="15"/>
      <c r="L103" s="15"/>
      <c r="M103" s="15"/>
      <c r="N103" s="15"/>
    </row>
    <row r="104">
      <c r="H104" s="29"/>
      <c r="K104" s="15"/>
      <c r="L104" s="15"/>
      <c r="M104" s="15"/>
      <c r="N104" s="15"/>
    </row>
    <row r="105">
      <c r="H105" s="29"/>
      <c r="K105" s="15"/>
      <c r="L105" s="15"/>
      <c r="M105" s="15"/>
      <c r="N105" s="15"/>
    </row>
    <row r="106">
      <c r="H106" s="29"/>
      <c r="K106" s="15"/>
      <c r="L106" s="15"/>
      <c r="M106" s="15"/>
      <c r="N106" s="15"/>
    </row>
    <row r="107">
      <c r="H107" s="29"/>
      <c r="K107" s="15"/>
      <c r="L107" s="15"/>
      <c r="M107" s="15"/>
      <c r="N107" s="15"/>
    </row>
    <row r="108">
      <c r="H108" s="29"/>
      <c r="K108" s="15"/>
      <c r="L108" s="15"/>
      <c r="M108" s="15"/>
      <c r="N108" s="15"/>
    </row>
    <row r="109">
      <c r="H109" s="29"/>
      <c r="K109" s="15"/>
      <c r="L109" s="15"/>
      <c r="M109" s="15"/>
      <c r="N109" s="15"/>
    </row>
    <row r="110">
      <c r="H110" s="29"/>
      <c r="K110" s="15"/>
      <c r="L110" s="15"/>
      <c r="M110" s="15"/>
      <c r="N110" s="15"/>
    </row>
    <row r="111">
      <c r="H111" s="29"/>
      <c r="K111" s="15"/>
      <c r="L111" s="15"/>
      <c r="M111" s="15"/>
      <c r="N111" s="15"/>
    </row>
    <row r="112">
      <c r="H112" s="29"/>
      <c r="K112" s="15"/>
      <c r="L112" s="15"/>
      <c r="M112" s="15"/>
      <c r="N112" s="15"/>
    </row>
    <row r="113">
      <c r="H113" s="29"/>
      <c r="K113" s="15"/>
      <c r="L113" s="15"/>
      <c r="M113" s="15"/>
      <c r="N113" s="15"/>
    </row>
    <row r="114">
      <c r="H114" s="29"/>
      <c r="K114" s="15"/>
      <c r="L114" s="15"/>
      <c r="M114" s="15"/>
      <c r="N114" s="15"/>
    </row>
    <row r="115">
      <c r="H115" s="29"/>
      <c r="K115" s="15"/>
      <c r="L115" s="15"/>
      <c r="M115" s="15"/>
      <c r="N115" s="15"/>
    </row>
    <row r="116">
      <c r="H116" s="29"/>
      <c r="K116" s="15"/>
      <c r="L116" s="15"/>
      <c r="M116" s="15"/>
      <c r="N116" s="15"/>
    </row>
    <row r="117">
      <c r="H117" s="29"/>
      <c r="K117" s="15"/>
      <c r="L117" s="15"/>
      <c r="M117" s="15"/>
      <c r="N117" s="15"/>
    </row>
    <row r="118">
      <c r="H118" s="29"/>
      <c r="K118" s="15"/>
      <c r="L118" s="15"/>
      <c r="M118" s="15"/>
      <c r="N118" s="15"/>
    </row>
    <row r="119">
      <c r="H119" s="29"/>
      <c r="K119" s="15"/>
      <c r="L119" s="15"/>
      <c r="M119" s="15"/>
      <c r="N119" s="15"/>
    </row>
    <row r="120">
      <c r="H120" s="29"/>
      <c r="K120" s="15"/>
      <c r="L120" s="15"/>
      <c r="M120" s="15"/>
      <c r="N120" s="15"/>
    </row>
    <row r="121">
      <c r="H121" s="29"/>
      <c r="K121" s="15"/>
      <c r="L121" s="15"/>
      <c r="M121" s="15"/>
      <c r="N121" s="15"/>
    </row>
    <row r="122">
      <c r="H122" s="29"/>
      <c r="K122" s="15"/>
      <c r="L122" s="15"/>
      <c r="M122" s="15"/>
      <c r="N122" s="15"/>
    </row>
    <row r="123">
      <c r="H123" s="29"/>
      <c r="K123" s="15"/>
      <c r="L123" s="15"/>
      <c r="M123" s="15"/>
      <c r="N123" s="15"/>
    </row>
    <row r="124">
      <c r="H124" s="29"/>
      <c r="K124" s="15"/>
      <c r="L124" s="15"/>
      <c r="M124" s="15"/>
      <c r="N124" s="15"/>
    </row>
    <row r="125">
      <c r="H125" s="29"/>
      <c r="K125" s="15"/>
      <c r="L125" s="15"/>
      <c r="M125" s="15"/>
      <c r="N125" s="15"/>
    </row>
    <row r="126">
      <c r="H126" s="29"/>
      <c r="K126" s="15"/>
      <c r="L126" s="15"/>
      <c r="M126" s="15"/>
      <c r="N126" s="15"/>
    </row>
    <row r="127">
      <c r="H127" s="29"/>
      <c r="K127" s="15"/>
      <c r="L127" s="15"/>
      <c r="M127" s="15"/>
      <c r="N127" s="15"/>
    </row>
    <row r="128">
      <c r="H128" s="29"/>
      <c r="K128" s="15"/>
      <c r="L128" s="15"/>
      <c r="M128" s="15"/>
      <c r="N128" s="15"/>
    </row>
    <row r="129">
      <c r="H129" s="29"/>
      <c r="K129" s="15"/>
      <c r="L129" s="15"/>
      <c r="M129" s="15"/>
      <c r="N129" s="15"/>
    </row>
    <row r="130">
      <c r="H130" s="29"/>
      <c r="K130" s="15"/>
      <c r="L130" s="15"/>
      <c r="M130" s="15"/>
      <c r="N130" s="15"/>
    </row>
    <row r="131">
      <c r="H131" s="29"/>
      <c r="K131" s="15"/>
      <c r="L131" s="15"/>
      <c r="M131" s="15"/>
      <c r="N131" s="15"/>
    </row>
    <row r="132">
      <c r="H132" s="29"/>
      <c r="K132" s="15"/>
      <c r="L132" s="15"/>
      <c r="M132" s="15"/>
      <c r="N132" s="15"/>
    </row>
    <row r="133">
      <c r="H133" s="29"/>
      <c r="K133" s="15"/>
      <c r="L133" s="15"/>
      <c r="M133" s="15"/>
      <c r="N133" s="15"/>
    </row>
    <row r="134">
      <c r="H134" s="29"/>
      <c r="K134" s="15"/>
      <c r="L134" s="15"/>
      <c r="M134" s="15"/>
      <c r="N134" s="15"/>
    </row>
    <row r="135">
      <c r="H135" s="29"/>
      <c r="K135" s="15"/>
      <c r="L135" s="15"/>
      <c r="M135" s="15"/>
      <c r="N135" s="15"/>
    </row>
    <row r="136">
      <c r="H136" s="29"/>
      <c r="K136" s="15"/>
      <c r="L136" s="15"/>
      <c r="M136" s="15"/>
      <c r="N136" s="15"/>
    </row>
    <row r="137">
      <c r="H137" s="29"/>
      <c r="K137" s="15"/>
      <c r="L137" s="15"/>
      <c r="M137" s="15"/>
      <c r="N137" s="15"/>
    </row>
    <row r="138">
      <c r="H138" s="29"/>
      <c r="K138" s="15"/>
      <c r="L138" s="15"/>
      <c r="M138" s="15"/>
      <c r="N138" s="15"/>
    </row>
    <row r="139">
      <c r="H139" s="29"/>
      <c r="K139" s="15"/>
      <c r="L139" s="15"/>
      <c r="M139" s="15"/>
      <c r="N139" s="15"/>
    </row>
    <row r="140">
      <c r="H140" s="29"/>
      <c r="K140" s="15"/>
      <c r="L140" s="15"/>
      <c r="M140" s="15"/>
      <c r="N140" s="15"/>
    </row>
    <row r="141">
      <c r="H141" s="29"/>
      <c r="K141" s="15"/>
      <c r="L141" s="15"/>
      <c r="M141" s="15"/>
      <c r="N141" s="15"/>
    </row>
    <row r="142">
      <c r="H142" s="29"/>
      <c r="K142" s="15"/>
      <c r="L142" s="15"/>
      <c r="M142" s="15"/>
      <c r="N142" s="15"/>
    </row>
    <row r="143">
      <c r="H143" s="29"/>
      <c r="K143" s="15"/>
      <c r="L143" s="15"/>
      <c r="M143" s="15"/>
      <c r="N143" s="15"/>
    </row>
    <row r="144">
      <c r="H144" s="29"/>
      <c r="K144" s="15"/>
      <c r="L144" s="15"/>
      <c r="M144" s="15"/>
      <c r="N144" s="15"/>
    </row>
    <row r="145">
      <c r="H145" s="29"/>
      <c r="K145" s="15"/>
      <c r="L145" s="15"/>
      <c r="M145" s="15"/>
      <c r="N145" s="15"/>
    </row>
    <row r="146">
      <c r="H146" s="29"/>
      <c r="K146" s="15"/>
      <c r="L146" s="15"/>
      <c r="M146" s="15"/>
      <c r="N146" s="15"/>
    </row>
    <row r="147">
      <c r="H147" s="29"/>
      <c r="K147" s="15"/>
      <c r="L147" s="15"/>
      <c r="M147" s="15"/>
      <c r="N147" s="15"/>
    </row>
    <row r="148">
      <c r="H148" s="29"/>
      <c r="K148" s="15"/>
      <c r="L148" s="15"/>
      <c r="M148" s="15"/>
      <c r="N148" s="15"/>
    </row>
    <row r="149">
      <c r="H149" s="29"/>
      <c r="K149" s="15"/>
      <c r="L149" s="15"/>
      <c r="M149" s="15"/>
      <c r="N149" s="15"/>
    </row>
    <row r="150">
      <c r="H150" s="29"/>
      <c r="K150" s="15"/>
      <c r="L150" s="15"/>
      <c r="M150" s="15"/>
      <c r="N150" s="15"/>
    </row>
    <row r="151">
      <c r="H151" s="29"/>
      <c r="K151" s="15"/>
      <c r="L151" s="15"/>
      <c r="M151" s="15"/>
      <c r="N151" s="15"/>
    </row>
    <row r="152">
      <c r="H152" s="29"/>
      <c r="K152" s="15"/>
      <c r="L152" s="15"/>
      <c r="M152" s="15"/>
      <c r="N152" s="15"/>
    </row>
    <row r="153">
      <c r="H153" s="29"/>
      <c r="K153" s="15"/>
      <c r="L153" s="15"/>
      <c r="M153" s="15"/>
      <c r="N153" s="15"/>
    </row>
    <row r="154">
      <c r="H154" s="29"/>
      <c r="K154" s="15"/>
      <c r="L154" s="15"/>
      <c r="M154" s="15"/>
      <c r="N154" s="15"/>
    </row>
    <row r="155">
      <c r="H155" s="29"/>
      <c r="K155" s="15"/>
      <c r="L155" s="15"/>
      <c r="M155" s="15"/>
      <c r="N155" s="15"/>
    </row>
    <row r="156">
      <c r="H156" s="29"/>
      <c r="K156" s="15"/>
      <c r="L156" s="15"/>
      <c r="M156" s="15"/>
      <c r="N156" s="15"/>
    </row>
    <row r="157">
      <c r="H157" s="29"/>
      <c r="K157" s="15"/>
      <c r="L157" s="15"/>
      <c r="M157" s="15"/>
      <c r="N157" s="15"/>
    </row>
    <row r="158">
      <c r="H158" s="29"/>
      <c r="K158" s="15"/>
      <c r="L158" s="15"/>
      <c r="M158" s="15"/>
      <c r="N158" s="15"/>
    </row>
    <row r="159">
      <c r="H159" s="29"/>
      <c r="K159" s="15"/>
      <c r="L159" s="15"/>
      <c r="M159" s="15"/>
      <c r="N159" s="15"/>
    </row>
    <row r="160">
      <c r="H160" s="29"/>
      <c r="K160" s="15"/>
      <c r="L160" s="15"/>
      <c r="M160" s="15"/>
      <c r="N160" s="15"/>
    </row>
    <row r="161">
      <c r="H161" s="29"/>
      <c r="K161" s="15"/>
      <c r="L161" s="15"/>
      <c r="M161" s="15"/>
      <c r="N161" s="15"/>
    </row>
    <row r="162">
      <c r="H162" s="29"/>
      <c r="K162" s="15"/>
      <c r="L162" s="15"/>
      <c r="M162" s="15"/>
      <c r="N162" s="15"/>
    </row>
    <row r="163">
      <c r="H163" s="29"/>
      <c r="K163" s="15"/>
      <c r="L163" s="15"/>
      <c r="M163" s="15"/>
      <c r="N163" s="15"/>
    </row>
    <row r="164">
      <c r="H164" s="29"/>
      <c r="K164" s="15"/>
      <c r="L164" s="15"/>
      <c r="M164" s="15"/>
      <c r="N164" s="15"/>
    </row>
    <row r="165">
      <c r="H165" s="29"/>
      <c r="K165" s="15"/>
      <c r="L165" s="15"/>
      <c r="M165" s="15"/>
      <c r="N165" s="15"/>
    </row>
    <row r="166">
      <c r="H166" s="29"/>
      <c r="K166" s="15"/>
      <c r="L166" s="15"/>
      <c r="M166" s="15"/>
      <c r="N166" s="15"/>
    </row>
    <row r="167">
      <c r="H167" s="29"/>
      <c r="K167" s="15"/>
      <c r="L167" s="15"/>
      <c r="M167" s="15"/>
      <c r="N167" s="15"/>
    </row>
    <row r="168">
      <c r="H168" s="29"/>
      <c r="K168" s="15"/>
      <c r="L168" s="15"/>
      <c r="M168" s="15"/>
      <c r="N168" s="15"/>
    </row>
    <row r="169">
      <c r="H169" s="29"/>
      <c r="K169" s="15"/>
      <c r="L169" s="15"/>
      <c r="M169" s="15"/>
      <c r="N169" s="15"/>
    </row>
    <row r="170">
      <c r="H170" s="29"/>
      <c r="K170" s="15"/>
      <c r="L170" s="15"/>
      <c r="M170" s="15"/>
      <c r="N170" s="15"/>
    </row>
    <row r="171">
      <c r="H171" s="29"/>
      <c r="K171" s="15"/>
      <c r="L171" s="15"/>
      <c r="M171" s="15"/>
      <c r="N171" s="15"/>
    </row>
    <row r="172">
      <c r="H172" s="29"/>
      <c r="K172" s="15"/>
      <c r="L172" s="15"/>
      <c r="M172" s="15"/>
      <c r="N172" s="15"/>
    </row>
    <row r="173">
      <c r="H173" s="29"/>
      <c r="K173" s="15"/>
      <c r="L173" s="15"/>
      <c r="M173" s="15"/>
      <c r="N173" s="15"/>
    </row>
    <row r="174">
      <c r="H174" s="29"/>
      <c r="K174" s="15"/>
      <c r="L174" s="15"/>
      <c r="M174" s="15"/>
      <c r="N174" s="15"/>
    </row>
    <row r="175">
      <c r="H175" s="29"/>
      <c r="K175" s="15"/>
      <c r="L175" s="15"/>
      <c r="M175" s="15"/>
      <c r="N175" s="15"/>
    </row>
    <row r="176">
      <c r="H176" s="29"/>
      <c r="K176" s="15"/>
      <c r="L176" s="15"/>
      <c r="M176" s="15"/>
      <c r="N176" s="15"/>
    </row>
    <row r="177">
      <c r="H177" s="29"/>
      <c r="K177" s="15"/>
      <c r="L177" s="15"/>
      <c r="M177" s="15"/>
      <c r="N177" s="15"/>
    </row>
    <row r="178">
      <c r="H178" s="29"/>
      <c r="K178" s="15"/>
      <c r="L178" s="15"/>
      <c r="M178" s="15"/>
      <c r="N178" s="15"/>
    </row>
    <row r="179">
      <c r="H179" s="29"/>
      <c r="K179" s="15"/>
      <c r="L179" s="15"/>
      <c r="M179" s="15"/>
      <c r="N179" s="15"/>
    </row>
    <row r="180">
      <c r="H180" s="29"/>
      <c r="K180" s="15"/>
      <c r="L180" s="15"/>
      <c r="M180" s="15"/>
      <c r="N180" s="15"/>
    </row>
    <row r="181">
      <c r="H181" s="29"/>
      <c r="K181" s="15"/>
      <c r="L181" s="15"/>
      <c r="M181" s="15"/>
      <c r="N181" s="15"/>
    </row>
    <row r="182">
      <c r="H182" s="29"/>
      <c r="K182" s="15"/>
      <c r="L182" s="15"/>
      <c r="M182" s="15"/>
      <c r="N182" s="15"/>
    </row>
    <row r="183">
      <c r="H183" s="29"/>
      <c r="K183" s="15"/>
      <c r="L183" s="15"/>
      <c r="M183" s="15"/>
      <c r="N183" s="15"/>
    </row>
    <row r="184">
      <c r="H184" s="29"/>
      <c r="K184" s="15"/>
      <c r="L184" s="15"/>
      <c r="M184" s="15"/>
      <c r="N184" s="15"/>
    </row>
    <row r="185">
      <c r="H185" s="29"/>
      <c r="K185" s="15"/>
      <c r="L185" s="15"/>
      <c r="M185" s="15"/>
      <c r="N185" s="15"/>
    </row>
    <row r="186">
      <c r="H186" s="29"/>
      <c r="K186" s="15"/>
      <c r="L186" s="15"/>
      <c r="M186" s="15"/>
      <c r="N186" s="15"/>
    </row>
    <row r="187">
      <c r="H187" s="29"/>
      <c r="K187" s="15"/>
      <c r="L187" s="15"/>
      <c r="M187" s="15"/>
      <c r="N187" s="15"/>
    </row>
    <row r="188">
      <c r="H188" s="29"/>
      <c r="K188" s="15"/>
      <c r="L188" s="15"/>
      <c r="M188" s="15"/>
      <c r="N188" s="15"/>
    </row>
    <row r="189">
      <c r="H189" s="29"/>
      <c r="K189" s="15"/>
      <c r="L189" s="15"/>
      <c r="M189" s="15"/>
      <c r="N189" s="15"/>
    </row>
    <row r="190">
      <c r="H190" s="29"/>
      <c r="K190" s="15"/>
      <c r="L190" s="15"/>
      <c r="M190" s="15"/>
      <c r="N190" s="15"/>
    </row>
    <row r="191">
      <c r="H191" s="29"/>
      <c r="K191" s="15"/>
      <c r="L191" s="15"/>
      <c r="M191" s="15"/>
      <c r="N191" s="15"/>
    </row>
    <row r="192">
      <c r="H192" s="29"/>
      <c r="K192" s="15"/>
      <c r="L192" s="15"/>
      <c r="M192" s="15"/>
      <c r="N192" s="15"/>
    </row>
    <row r="193">
      <c r="H193" s="29"/>
      <c r="K193" s="15"/>
      <c r="L193" s="15"/>
      <c r="M193" s="15"/>
      <c r="N193" s="15"/>
    </row>
    <row r="194">
      <c r="H194" s="29"/>
      <c r="K194" s="15"/>
      <c r="L194" s="15"/>
      <c r="M194" s="15"/>
      <c r="N194" s="15"/>
    </row>
    <row r="195">
      <c r="H195" s="29"/>
      <c r="K195" s="15"/>
      <c r="L195" s="15"/>
      <c r="M195" s="15"/>
      <c r="N195" s="15"/>
    </row>
    <row r="196">
      <c r="H196" s="29"/>
      <c r="K196" s="15"/>
      <c r="L196" s="15"/>
      <c r="M196" s="15"/>
      <c r="N196" s="15"/>
    </row>
    <row r="197">
      <c r="H197" s="29"/>
      <c r="K197" s="15"/>
      <c r="L197" s="15"/>
      <c r="M197" s="15"/>
      <c r="N197" s="15"/>
    </row>
    <row r="198">
      <c r="H198" s="29"/>
      <c r="K198" s="15"/>
      <c r="L198" s="15"/>
      <c r="M198" s="15"/>
      <c r="N198" s="15"/>
    </row>
    <row r="199">
      <c r="H199" s="29"/>
      <c r="K199" s="15"/>
      <c r="L199" s="15"/>
      <c r="M199" s="15"/>
      <c r="N199" s="15"/>
    </row>
    <row r="200">
      <c r="H200" s="29"/>
      <c r="K200" s="15"/>
      <c r="L200" s="15"/>
      <c r="M200" s="15"/>
      <c r="N200" s="15"/>
    </row>
    <row r="201">
      <c r="H201" s="29"/>
      <c r="K201" s="15"/>
      <c r="L201" s="15"/>
      <c r="M201" s="15"/>
      <c r="N201" s="15"/>
    </row>
    <row r="202">
      <c r="H202" s="29"/>
      <c r="K202" s="15"/>
      <c r="L202" s="15"/>
      <c r="M202" s="15"/>
      <c r="N202" s="15"/>
    </row>
    <row r="203">
      <c r="H203" s="29"/>
      <c r="K203" s="15"/>
      <c r="L203" s="15"/>
      <c r="M203" s="15"/>
      <c r="N203" s="15"/>
    </row>
    <row r="204">
      <c r="H204" s="29"/>
      <c r="K204" s="15"/>
      <c r="L204" s="15"/>
      <c r="M204" s="15"/>
      <c r="N204" s="15"/>
    </row>
    <row r="205">
      <c r="H205" s="29"/>
      <c r="K205" s="15"/>
      <c r="L205" s="15"/>
      <c r="M205" s="15"/>
      <c r="N205" s="15"/>
    </row>
    <row r="206">
      <c r="H206" s="29"/>
      <c r="K206" s="15"/>
      <c r="L206" s="15"/>
      <c r="M206" s="15"/>
      <c r="N206" s="15"/>
    </row>
    <row r="207">
      <c r="H207" s="29"/>
      <c r="K207" s="15"/>
      <c r="L207" s="15"/>
      <c r="M207" s="15"/>
      <c r="N207" s="15"/>
    </row>
    <row r="208">
      <c r="H208" s="29"/>
      <c r="K208" s="15"/>
      <c r="L208" s="15"/>
      <c r="M208" s="15"/>
      <c r="N208" s="15"/>
    </row>
    <row r="209">
      <c r="H209" s="29"/>
      <c r="K209" s="15"/>
      <c r="L209" s="15"/>
      <c r="M209" s="15"/>
      <c r="N209" s="15"/>
    </row>
    <row r="210">
      <c r="H210" s="29"/>
      <c r="K210" s="15"/>
      <c r="L210" s="15"/>
      <c r="M210" s="15"/>
      <c r="N210" s="15"/>
    </row>
    <row r="211">
      <c r="H211" s="29"/>
      <c r="K211" s="15"/>
      <c r="L211" s="15"/>
      <c r="M211" s="15"/>
      <c r="N211" s="15"/>
    </row>
    <row r="212">
      <c r="H212" s="29"/>
      <c r="K212" s="15"/>
      <c r="L212" s="15"/>
      <c r="M212" s="15"/>
      <c r="N212" s="15"/>
    </row>
    <row r="213">
      <c r="H213" s="29"/>
      <c r="K213" s="15"/>
      <c r="L213" s="15"/>
      <c r="M213" s="15"/>
      <c r="N213" s="15"/>
    </row>
    <row r="214">
      <c r="H214" s="29"/>
      <c r="K214" s="15"/>
      <c r="L214" s="15"/>
      <c r="M214" s="15"/>
      <c r="N214" s="15"/>
    </row>
    <row r="215">
      <c r="H215" s="29"/>
      <c r="K215" s="15"/>
      <c r="L215" s="15"/>
      <c r="M215" s="15"/>
      <c r="N215" s="15"/>
    </row>
    <row r="216">
      <c r="H216" s="29"/>
      <c r="K216" s="15"/>
      <c r="L216" s="15"/>
      <c r="M216" s="15"/>
      <c r="N216" s="15"/>
    </row>
    <row r="217">
      <c r="H217" s="29"/>
      <c r="K217" s="15"/>
      <c r="L217" s="15"/>
      <c r="M217" s="15"/>
      <c r="N217" s="15"/>
    </row>
    <row r="218">
      <c r="H218" s="29"/>
      <c r="K218" s="15"/>
      <c r="L218" s="15"/>
      <c r="M218" s="15"/>
      <c r="N218" s="15"/>
    </row>
    <row r="219">
      <c r="H219" s="29"/>
      <c r="K219" s="15"/>
      <c r="L219" s="15"/>
      <c r="M219" s="15"/>
      <c r="N219" s="15"/>
    </row>
    <row r="220">
      <c r="H220" s="29"/>
      <c r="K220" s="15"/>
      <c r="L220" s="15"/>
      <c r="M220" s="15"/>
      <c r="N220" s="15"/>
    </row>
    <row r="221">
      <c r="H221" s="29"/>
      <c r="K221" s="15"/>
      <c r="L221" s="15"/>
      <c r="M221" s="15"/>
      <c r="N221" s="15"/>
    </row>
    <row r="222">
      <c r="H222" s="29"/>
      <c r="K222" s="15"/>
      <c r="L222" s="15"/>
      <c r="M222" s="15"/>
      <c r="N222" s="15"/>
    </row>
    <row r="223">
      <c r="H223" s="29"/>
      <c r="K223" s="15"/>
      <c r="L223" s="15"/>
      <c r="M223" s="15"/>
      <c r="N223" s="15"/>
    </row>
    <row r="224">
      <c r="H224" s="29"/>
      <c r="K224" s="15"/>
      <c r="L224" s="15"/>
      <c r="M224" s="15"/>
      <c r="N224" s="15"/>
    </row>
    <row r="225">
      <c r="H225" s="29"/>
      <c r="K225" s="15"/>
      <c r="L225" s="15"/>
      <c r="M225" s="15"/>
      <c r="N225" s="15"/>
    </row>
    <row r="226">
      <c r="H226" s="29"/>
      <c r="K226" s="15"/>
      <c r="L226" s="15"/>
      <c r="M226" s="15"/>
      <c r="N226" s="15"/>
    </row>
    <row r="227">
      <c r="H227" s="29"/>
      <c r="K227" s="15"/>
      <c r="L227" s="15"/>
      <c r="M227" s="15"/>
      <c r="N227" s="15"/>
    </row>
    <row r="228">
      <c r="H228" s="29"/>
      <c r="K228" s="15"/>
      <c r="L228" s="15"/>
      <c r="M228" s="15"/>
      <c r="N228" s="15"/>
    </row>
    <row r="229">
      <c r="H229" s="29"/>
      <c r="K229" s="15"/>
      <c r="L229" s="15"/>
      <c r="M229" s="15"/>
      <c r="N229" s="15"/>
    </row>
    <row r="230">
      <c r="H230" s="29"/>
      <c r="K230" s="15"/>
      <c r="L230" s="15"/>
      <c r="M230" s="15"/>
      <c r="N230" s="15"/>
    </row>
    <row r="231">
      <c r="H231" s="29"/>
      <c r="K231" s="15"/>
      <c r="L231" s="15"/>
      <c r="M231" s="15"/>
      <c r="N231" s="15"/>
    </row>
    <row r="232">
      <c r="H232" s="29"/>
      <c r="K232" s="15"/>
      <c r="L232" s="15"/>
      <c r="M232" s="15"/>
      <c r="N232" s="15"/>
    </row>
    <row r="233">
      <c r="H233" s="29"/>
      <c r="K233" s="15"/>
      <c r="L233" s="15"/>
      <c r="M233" s="15"/>
      <c r="N233" s="15"/>
    </row>
    <row r="234">
      <c r="H234" s="29"/>
      <c r="K234" s="15"/>
      <c r="L234" s="15"/>
      <c r="M234" s="15"/>
      <c r="N234" s="15"/>
    </row>
    <row r="235">
      <c r="H235" s="29"/>
      <c r="K235" s="15"/>
      <c r="L235" s="15"/>
      <c r="M235" s="15"/>
      <c r="N235" s="15"/>
    </row>
    <row r="236">
      <c r="H236" s="29"/>
      <c r="K236" s="15"/>
      <c r="L236" s="15"/>
      <c r="M236" s="15"/>
      <c r="N236" s="15"/>
    </row>
    <row r="237">
      <c r="H237" s="29"/>
      <c r="K237" s="15"/>
      <c r="L237" s="15"/>
      <c r="M237" s="15"/>
      <c r="N237" s="15"/>
    </row>
    <row r="238">
      <c r="H238" s="29"/>
      <c r="K238" s="15"/>
      <c r="L238" s="15"/>
      <c r="M238" s="15"/>
      <c r="N238" s="15"/>
    </row>
    <row r="239">
      <c r="H239" s="29"/>
      <c r="K239" s="15"/>
      <c r="L239" s="15"/>
      <c r="M239" s="15"/>
      <c r="N239" s="15"/>
    </row>
    <row r="240">
      <c r="H240" s="29"/>
      <c r="K240" s="15"/>
      <c r="L240" s="15"/>
      <c r="M240" s="15"/>
      <c r="N240" s="15"/>
    </row>
    <row r="241">
      <c r="H241" s="29"/>
      <c r="K241" s="15"/>
      <c r="L241" s="15"/>
      <c r="M241" s="15"/>
      <c r="N241" s="15"/>
    </row>
    <row r="242">
      <c r="H242" s="29"/>
      <c r="K242" s="15"/>
      <c r="L242" s="15"/>
      <c r="M242" s="15"/>
      <c r="N242" s="15"/>
    </row>
    <row r="243">
      <c r="H243" s="29"/>
      <c r="K243" s="15"/>
      <c r="L243" s="15"/>
      <c r="M243" s="15"/>
      <c r="N243" s="15"/>
    </row>
    <row r="244">
      <c r="H244" s="29"/>
      <c r="K244" s="15"/>
      <c r="L244" s="15"/>
      <c r="M244" s="15"/>
      <c r="N244" s="15"/>
    </row>
    <row r="245">
      <c r="H245" s="29"/>
      <c r="K245" s="15"/>
      <c r="L245" s="15"/>
      <c r="M245" s="15"/>
      <c r="N245" s="15"/>
    </row>
    <row r="246">
      <c r="H246" s="29"/>
      <c r="K246" s="15"/>
      <c r="L246" s="15"/>
      <c r="M246" s="15"/>
      <c r="N246" s="15"/>
    </row>
    <row r="247">
      <c r="H247" s="29"/>
      <c r="K247" s="15"/>
      <c r="L247" s="15"/>
      <c r="M247" s="15"/>
      <c r="N247" s="15"/>
    </row>
    <row r="248">
      <c r="H248" s="29"/>
      <c r="K248" s="15"/>
      <c r="L248" s="15"/>
      <c r="M248" s="15"/>
      <c r="N248" s="15"/>
    </row>
    <row r="249">
      <c r="H249" s="29"/>
      <c r="K249" s="15"/>
      <c r="L249" s="15"/>
      <c r="M249" s="15"/>
      <c r="N249" s="15"/>
    </row>
    <row r="250">
      <c r="H250" s="29"/>
      <c r="K250" s="15"/>
      <c r="L250" s="15"/>
      <c r="M250" s="15"/>
      <c r="N250" s="15"/>
    </row>
    <row r="251">
      <c r="H251" s="29"/>
      <c r="K251" s="15"/>
      <c r="L251" s="15"/>
      <c r="M251" s="15"/>
      <c r="N251" s="15"/>
    </row>
    <row r="252">
      <c r="H252" s="29"/>
      <c r="K252" s="15"/>
      <c r="L252" s="15"/>
      <c r="M252" s="15"/>
      <c r="N252" s="15"/>
    </row>
    <row r="253">
      <c r="H253" s="29"/>
      <c r="K253" s="15"/>
      <c r="L253" s="15"/>
      <c r="M253" s="15"/>
      <c r="N253" s="15"/>
    </row>
    <row r="254">
      <c r="H254" s="29"/>
      <c r="K254" s="15"/>
      <c r="L254" s="15"/>
      <c r="M254" s="15"/>
      <c r="N254" s="15"/>
    </row>
    <row r="255">
      <c r="H255" s="29"/>
      <c r="K255" s="15"/>
      <c r="L255" s="15"/>
      <c r="M255" s="15"/>
      <c r="N255" s="15"/>
    </row>
    <row r="256">
      <c r="H256" s="29"/>
      <c r="K256" s="15"/>
      <c r="L256" s="15"/>
      <c r="M256" s="15"/>
      <c r="N256" s="15"/>
    </row>
    <row r="257">
      <c r="H257" s="29"/>
      <c r="K257" s="15"/>
      <c r="L257" s="15"/>
      <c r="M257" s="15"/>
      <c r="N257" s="15"/>
    </row>
    <row r="258">
      <c r="H258" s="29"/>
      <c r="K258" s="15"/>
      <c r="L258" s="15"/>
      <c r="M258" s="15"/>
      <c r="N258" s="15"/>
    </row>
    <row r="259">
      <c r="H259" s="29"/>
      <c r="K259" s="15"/>
      <c r="L259" s="15"/>
      <c r="M259" s="15"/>
      <c r="N259" s="15"/>
    </row>
    <row r="260">
      <c r="H260" s="29"/>
      <c r="K260" s="15"/>
      <c r="L260" s="15"/>
      <c r="M260" s="15"/>
      <c r="N260" s="15"/>
    </row>
    <row r="261">
      <c r="H261" s="29"/>
      <c r="K261" s="15"/>
      <c r="L261" s="15"/>
      <c r="M261" s="15"/>
      <c r="N261" s="15"/>
    </row>
    <row r="262">
      <c r="H262" s="29"/>
      <c r="K262" s="15"/>
      <c r="L262" s="15"/>
      <c r="M262" s="15"/>
      <c r="N262" s="15"/>
    </row>
    <row r="263">
      <c r="H263" s="29"/>
      <c r="K263" s="15"/>
      <c r="L263" s="15"/>
      <c r="M263" s="15"/>
      <c r="N263" s="15"/>
    </row>
    <row r="264">
      <c r="H264" s="29"/>
      <c r="K264" s="15"/>
      <c r="L264" s="15"/>
      <c r="M264" s="15"/>
      <c r="N264" s="15"/>
    </row>
    <row r="265">
      <c r="H265" s="29"/>
      <c r="K265" s="15"/>
      <c r="L265" s="15"/>
      <c r="M265" s="15"/>
      <c r="N265" s="15"/>
    </row>
    <row r="266">
      <c r="H266" s="29"/>
      <c r="K266" s="15"/>
      <c r="L266" s="15"/>
      <c r="M266" s="15"/>
      <c r="N266" s="15"/>
    </row>
    <row r="267">
      <c r="H267" s="29"/>
      <c r="K267" s="15"/>
      <c r="L267" s="15"/>
      <c r="M267" s="15"/>
      <c r="N267" s="15"/>
    </row>
    <row r="268">
      <c r="H268" s="29"/>
      <c r="K268" s="15"/>
      <c r="L268" s="15"/>
      <c r="M268" s="15"/>
      <c r="N268" s="15"/>
    </row>
    <row r="269">
      <c r="H269" s="29"/>
      <c r="K269" s="15"/>
      <c r="L269" s="15"/>
      <c r="M269" s="15"/>
      <c r="N269" s="15"/>
    </row>
    <row r="270">
      <c r="H270" s="29"/>
      <c r="K270" s="15"/>
      <c r="L270" s="15"/>
      <c r="M270" s="15"/>
      <c r="N270" s="15"/>
    </row>
    <row r="271">
      <c r="H271" s="29"/>
      <c r="K271" s="15"/>
      <c r="L271" s="15"/>
      <c r="M271" s="15"/>
      <c r="N271" s="15"/>
    </row>
    <row r="272">
      <c r="H272" s="29"/>
      <c r="K272" s="15"/>
      <c r="L272" s="15"/>
      <c r="M272" s="15"/>
      <c r="N272" s="15"/>
    </row>
    <row r="273">
      <c r="H273" s="29"/>
      <c r="K273" s="15"/>
      <c r="L273" s="15"/>
      <c r="M273" s="15"/>
      <c r="N273" s="15"/>
    </row>
    <row r="274">
      <c r="H274" s="29"/>
      <c r="K274" s="15"/>
      <c r="L274" s="15"/>
      <c r="M274" s="15"/>
      <c r="N274" s="15"/>
    </row>
    <row r="275">
      <c r="H275" s="29"/>
      <c r="K275" s="15"/>
      <c r="L275" s="15"/>
      <c r="M275" s="15"/>
      <c r="N275" s="15"/>
    </row>
    <row r="276">
      <c r="H276" s="29"/>
      <c r="K276" s="15"/>
      <c r="L276" s="15"/>
      <c r="M276" s="15"/>
      <c r="N276" s="15"/>
    </row>
    <row r="277">
      <c r="H277" s="29"/>
      <c r="K277" s="15"/>
      <c r="L277" s="15"/>
      <c r="M277" s="15"/>
      <c r="N277" s="15"/>
    </row>
    <row r="278">
      <c r="H278" s="29"/>
      <c r="K278" s="15"/>
      <c r="L278" s="15"/>
      <c r="M278" s="15"/>
      <c r="N278" s="15"/>
    </row>
    <row r="279">
      <c r="H279" s="29"/>
      <c r="K279" s="15"/>
      <c r="L279" s="15"/>
      <c r="M279" s="15"/>
      <c r="N279" s="15"/>
    </row>
    <row r="280">
      <c r="H280" s="29"/>
      <c r="K280" s="15"/>
      <c r="L280" s="15"/>
      <c r="M280" s="15"/>
      <c r="N280" s="15"/>
    </row>
    <row r="281">
      <c r="H281" s="29"/>
      <c r="K281" s="15"/>
      <c r="L281" s="15"/>
      <c r="M281" s="15"/>
      <c r="N281" s="15"/>
    </row>
    <row r="282">
      <c r="H282" s="29"/>
      <c r="K282" s="15"/>
      <c r="L282" s="15"/>
      <c r="M282" s="15"/>
      <c r="N282" s="15"/>
    </row>
    <row r="283">
      <c r="H283" s="29"/>
      <c r="K283" s="15"/>
      <c r="L283" s="15"/>
      <c r="M283" s="15"/>
      <c r="N283" s="15"/>
    </row>
    <row r="284">
      <c r="H284" s="29"/>
      <c r="K284" s="15"/>
      <c r="L284" s="15"/>
      <c r="M284" s="15"/>
      <c r="N284" s="15"/>
    </row>
    <row r="285">
      <c r="H285" s="29"/>
      <c r="K285" s="15"/>
      <c r="L285" s="15"/>
      <c r="M285" s="15"/>
      <c r="N285" s="15"/>
    </row>
    <row r="286">
      <c r="H286" s="29"/>
      <c r="K286" s="15"/>
      <c r="L286" s="15"/>
      <c r="M286" s="15"/>
      <c r="N286" s="15"/>
    </row>
    <row r="287">
      <c r="H287" s="29"/>
      <c r="K287" s="15"/>
      <c r="L287" s="15"/>
      <c r="M287" s="15"/>
      <c r="N287" s="15"/>
    </row>
    <row r="288">
      <c r="H288" s="29"/>
      <c r="K288" s="15"/>
      <c r="L288" s="15"/>
      <c r="M288" s="15"/>
      <c r="N288" s="15"/>
    </row>
    <row r="289">
      <c r="H289" s="29"/>
      <c r="K289" s="15"/>
      <c r="L289" s="15"/>
      <c r="M289" s="15"/>
      <c r="N289" s="15"/>
    </row>
    <row r="290">
      <c r="H290" s="29"/>
      <c r="K290" s="15"/>
      <c r="L290" s="15"/>
      <c r="M290" s="15"/>
      <c r="N290" s="15"/>
    </row>
    <row r="291">
      <c r="H291" s="29"/>
      <c r="K291" s="15"/>
      <c r="L291" s="15"/>
      <c r="M291" s="15"/>
      <c r="N291" s="15"/>
    </row>
    <row r="292">
      <c r="H292" s="29"/>
      <c r="K292" s="15"/>
      <c r="L292" s="15"/>
      <c r="M292" s="15"/>
      <c r="N292" s="15"/>
    </row>
    <row r="293">
      <c r="H293" s="29"/>
      <c r="K293" s="15"/>
      <c r="L293" s="15"/>
      <c r="M293" s="15"/>
      <c r="N293" s="15"/>
    </row>
    <row r="294">
      <c r="H294" s="29"/>
      <c r="K294" s="15"/>
      <c r="L294" s="15"/>
      <c r="M294" s="15"/>
      <c r="N294" s="15"/>
    </row>
    <row r="295">
      <c r="H295" s="29"/>
      <c r="K295" s="15"/>
      <c r="L295" s="15"/>
      <c r="M295" s="15"/>
      <c r="N295" s="15"/>
    </row>
    <row r="296">
      <c r="H296" s="29"/>
      <c r="K296" s="15"/>
      <c r="L296" s="15"/>
      <c r="M296" s="15"/>
      <c r="N296" s="15"/>
    </row>
    <row r="297">
      <c r="H297" s="29"/>
      <c r="K297" s="15"/>
      <c r="L297" s="15"/>
      <c r="M297" s="15"/>
      <c r="N297" s="15"/>
    </row>
    <row r="298">
      <c r="H298" s="29"/>
      <c r="K298" s="15"/>
      <c r="L298" s="15"/>
      <c r="M298" s="15"/>
      <c r="N298" s="15"/>
    </row>
    <row r="299">
      <c r="H299" s="29"/>
      <c r="K299" s="15"/>
      <c r="L299" s="15"/>
      <c r="M299" s="15"/>
      <c r="N299" s="15"/>
    </row>
    <row r="300">
      <c r="H300" s="29"/>
      <c r="K300" s="15"/>
      <c r="L300" s="15"/>
      <c r="M300" s="15"/>
      <c r="N300" s="15"/>
    </row>
    <row r="301">
      <c r="H301" s="29"/>
      <c r="K301" s="15"/>
      <c r="L301" s="15"/>
      <c r="M301" s="15"/>
      <c r="N301" s="15"/>
    </row>
    <row r="302">
      <c r="H302" s="29"/>
      <c r="K302" s="15"/>
      <c r="L302" s="15"/>
      <c r="M302" s="15"/>
      <c r="N302" s="15"/>
    </row>
    <row r="303">
      <c r="H303" s="29"/>
      <c r="K303" s="15"/>
      <c r="L303" s="15"/>
      <c r="M303" s="15"/>
      <c r="N303" s="15"/>
    </row>
    <row r="304">
      <c r="H304" s="29"/>
      <c r="K304" s="15"/>
      <c r="L304" s="15"/>
      <c r="M304" s="15"/>
      <c r="N304" s="15"/>
    </row>
    <row r="305">
      <c r="H305" s="29"/>
      <c r="K305" s="15"/>
      <c r="L305" s="15"/>
      <c r="M305" s="15"/>
      <c r="N305" s="15"/>
    </row>
    <row r="306">
      <c r="H306" s="29"/>
      <c r="K306" s="15"/>
      <c r="L306" s="15"/>
      <c r="M306" s="15"/>
      <c r="N306" s="15"/>
    </row>
    <row r="307">
      <c r="H307" s="29"/>
      <c r="K307" s="15"/>
      <c r="L307" s="15"/>
      <c r="M307" s="15"/>
      <c r="N307" s="15"/>
    </row>
    <row r="308">
      <c r="H308" s="29"/>
      <c r="K308" s="15"/>
      <c r="L308" s="15"/>
      <c r="M308" s="15"/>
      <c r="N308" s="15"/>
    </row>
    <row r="309">
      <c r="H309" s="29"/>
      <c r="K309" s="15"/>
      <c r="L309" s="15"/>
      <c r="M309" s="15"/>
      <c r="N309" s="15"/>
    </row>
    <row r="310">
      <c r="H310" s="29"/>
      <c r="K310" s="15"/>
      <c r="L310" s="15"/>
      <c r="M310" s="15"/>
      <c r="N310" s="15"/>
    </row>
    <row r="311">
      <c r="H311" s="29"/>
      <c r="K311" s="15"/>
      <c r="L311" s="15"/>
      <c r="M311" s="15"/>
      <c r="N311" s="15"/>
    </row>
    <row r="312">
      <c r="H312" s="29"/>
      <c r="K312" s="15"/>
      <c r="L312" s="15"/>
      <c r="M312" s="15"/>
      <c r="N312" s="15"/>
    </row>
    <row r="313">
      <c r="H313" s="29"/>
      <c r="K313" s="15"/>
      <c r="L313" s="15"/>
      <c r="M313" s="15"/>
      <c r="N313" s="15"/>
    </row>
    <row r="314">
      <c r="H314" s="29"/>
      <c r="K314" s="15"/>
      <c r="L314" s="15"/>
      <c r="M314" s="15"/>
      <c r="N314" s="15"/>
    </row>
    <row r="315">
      <c r="H315" s="29"/>
      <c r="K315" s="15"/>
      <c r="L315" s="15"/>
      <c r="M315" s="15"/>
      <c r="N315" s="15"/>
    </row>
    <row r="316">
      <c r="H316" s="29"/>
      <c r="K316" s="15"/>
      <c r="L316" s="15"/>
      <c r="M316" s="15"/>
      <c r="N316" s="15"/>
    </row>
    <row r="317">
      <c r="H317" s="29"/>
      <c r="K317" s="15"/>
      <c r="L317" s="15"/>
      <c r="M317" s="15"/>
      <c r="N317" s="15"/>
    </row>
    <row r="318">
      <c r="H318" s="29"/>
      <c r="K318" s="15"/>
      <c r="L318" s="15"/>
      <c r="M318" s="15"/>
      <c r="N318" s="15"/>
    </row>
    <row r="319">
      <c r="H319" s="29"/>
      <c r="K319" s="15"/>
      <c r="L319" s="15"/>
      <c r="M319" s="15"/>
      <c r="N319" s="15"/>
    </row>
    <row r="320">
      <c r="H320" s="29"/>
      <c r="K320" s="15"/>
      <c r="L320" s="15"/>
      <c r="M320" s="15"/>
      <c r="N320" s="15"/>
    </row>
    <row r="321">
      <c r="H321" s="29"/>
      <c r="K321" s="15"/>
      <c r="L321" s="15"/>
      <c r="M321" s="15"/>
      <c r="N321" s="15"/>
    </row>
    <row r="322">
      <c r="H322" s="29"/>
      <c r="K322" s="15"/>
      <c r="L322" s="15"/>
      <c r="M322" s="15"/>
      <c r="N322" s="15"/>
    </row>
    <row r="323">
      <c r="H323" s="29"/>
      <c r="K323" s="15"/>
      <c r="L323" s="15"/>
      <c r="M323" s="15"/>
      <c r="N323" s="15"/>
    </row>
    <row r="324">
      <c r="H324" s="29"/>
      <c r="K324" s="15"/>
      <c r="L324" s="15"/>
      <c r="M324" s="15"/>
      <c r="N324" s="15"/>
    </row>
    <row r="325">
      <c r="H325" s="29"/>
      <c r="K325" s="15"/>
      <c r="L325" s="15"/>
      <c r="M325" s="15"/>
      <c r="N325" s="15"/>
    </row>
    <row r="326">
      <c r="H326" s="29"/>
      <c r="K326" s="15"/>
      <c r="L326" s="15"/>
      <c r="M326" s="15"/>
      <c r="N326" s="15"/>
    </row>
    <row r="327">
      <c r="H327" s="29"/>
      <c r="K327" s="15"/>
      <c r="L327" s="15"/>
      <c r="M327" s="15"/>
      <c r="N327" s="15"/>
    </row>
    <row r="328">
      <c r="H328" s="29"/>
      <c r="K328" s="15"/>
      <c r="L328" s="15"/>
      <c r="M328" s="15"/>
      <c r="N328" s="15"/>
    </row>
    <row r="329">
      <c r="H329" s="29"/>
      <c r="K329" s="15"/>
      <c r="L329" s="15"/>
      <c r="M329" s="15"/>
      <c r="N329" s="15"/>
    </row>
    <row r="330">
      <c r="H330" s="29"/>
      <c r="K330" s="15"/>
      <c r="L330" s="15"/>
      <c r="M330" s="15"/>
      <c r="N330" s="15"/>
    </row>
    <row r="331">
      <c r="H331" s="29"/>
      <c r="K331" s="15"/>
      <c r="L331" s="15"/>
      <c r="M331" s="15"/>
      <c r="N331" s="15"/>
    </row>
    <row r="332">
      <c r="H332" s="29"/>
      <c r="K332" s="15"/>
      <c r="L332" s="15"/>
      <c r="M332" s="15"/>
      <c r="N332" s="15"/>
    </row>
    <row r="333">
      <c r="H333" s="29"/>
      <c r="K333" s="15"/>
      <c r="L333" s="15"/>
      <c r="M333" s="15"/>
      <c r="N333" s="15"/>
    </row>
    <row r="334">
      <c r="H334" s="29"/>
      <c r="K334" s="15"/>
      <c r="L334" s="15"/>
      <c r="M334" s="15"/>
      <c r="N334" s="15"/>
    </row>
    <row r="335">
      <c r="H335" s="29"/>
      <c r="K335" s="15"/>
      <c r="L335" s="15"/>
      <c r="M335" s="15"/>
      <c r="N335" s="15"/>
    </row>
    <row r="336">
      <c r="H336" s="29"/>
      <c r="K336" s="15"/>
      <c r="L336" s="15"/>
      <c r="M336" s="15"/>
      <c r="N336" s="15"/>
    </row>
    <row r="337">
      <c r="H337" s="29"/>
      <c r="K337" s="15"/>
      <c r="L337" s="15"/>
      <c r="M337" s="15"/>
      <c r="N337" s="15"/>
    </row>
    <row r="338">
      <c r="H338" s="29"/>
      <c r="K338" s="15"/>
      <c r="L338" s="15"/>
      <c r="M338" s="15"/>
      <c r="N338" s="15"/>
    </row>
    <row r="339">
      <c r="H339" s="29"/>
      <c r="K339" s="15"/>
      <c r="L339" s="15"/>
      <c r="M339" s="15"/>
      <c r="N339" s="15"/>
    </row>
    <row r="340">
      <c r="H340" s="29"/>
      <c r="K340" s="15"/>
      <c r="L340" s="15"/>
      <c r="M340" s="15"/>
      <c r="N340" s="15"/>
    </row>
    <row r="341">
      <c r="H341" s="29"/>
      <c r="K341" s="15"/>
      <c r="L341" s="15"/>
      <c r="M341" s="15"/>
      <c r="N341" s="15"/>
    </row>
    <row r="342">
      <c r="H342" s="29"/>
      <c r="K342" s="15"/>
      <c r="L342" s="15"/>
      <c r="M342" s="15"/>
      <c r="N342" s="15"/>
    </row>
    <row r="343">
      <c r="H343" s="29"/>
      <c r="K343" s="15"/>
      <c r="L343" s="15"/>
      <c r="M343" s="15"/>
      <c r="N343" s="15"/>
    </row>
    <row r="344">
      <c r="H344" s="29"/>
      <c r="K344" s="15"/>
      <c r="L344" s="15"/>
      <c r="M344" s="15"/>
      <c r="N344" s="15"/>
    </row>
    <row r="345">
      <c r="H345" s="29"/>
      <c r="K345" s="15"/>
      <c r="L345" s="15"/>
      <c r="M345" s="15"/>
      <c r="N345" s="15"/>
    </row>
    <row r="346">
      <c r="H346" s="29"/>
      <c r="K346" s="15"/>
      <c r="L346" s="15"/>
      <c r="M346" s="15"/>
      <c r="N346" s="15"/>
    </row>
    <row r="347">
      <c r="H347" s="29"/>
      <c r="K347" s="15"/>
      <c r="L347" s="15"/>
      <c r="M347" s="15"/>
      <c r="N347" s="15"/>
    </row>
    <row r="348">
      <c r="H348" s="29"/>
      <c r="K348" s="15"/>
      <c r="L348" s="15"/>
      <c r="M348" s="15"/>
      <c r="N348" s="15"/>
    </row>
    <row r="349">
      <c r="H349" s="29"/>
      <c r="K349" s="15"/>
      <c r="L349" s="15"/>
      <c r="M349" s="15"/>
      <c r="N349" s="15"/>
    </row>
    <row r="350">
      <c r="H350" s="29"/>
      <c r="K350" s="15"/>
      <c r="L350" s="15"/>
      <c r="M350" s="15"/>
      <c r="N350" s="15"/>
    </row>
    <row r="351">
      <c r="H351" s="29"/>
      <c r="K351" s="15"/>
      <c r="L351" s="15"/>
      <c r="M351" s="15"/>
      <c r="N351" s="15"/>
    </row>
    <row r="352">
      <c r="H352" s="29"/>
      <c r="K352" s="15"/>
      <c r="L352" s="15"/>
      <c r="M352" s="15"/>
      <c r="N352" s="15"/>
    </row>
    <row r="353">
      <c r="H353" s="29"/>
      <c r="K353" s="15"/>
      <c r="L353" s="15"/>
      <c r="M353" s="15"/>
      <c r="N353" s="15"/>
    </row>
    <row r="354">
      <c r="H354" s="29"/>
      <c r="K354" s="15"/>
      <c r="L354" s="15"/>
      <c r="M354" s="15"/>
      <c r="N354" s="15"/>
    </row>
    <row r="355">
      <c r="H355" s="29"/>
      <c r="K355" s="15"/>
      <c r="L355" s="15"/>
      <c r="M355" s="15"/>
      <c r="N355" s="15"/>
    </row>
    <row r="356">
      <c r="H356" s="29"/>
      <c r="K356" s="15"/>
      <c r="L356" s="15"/>
      <c r="M356" s="15"/>
      <c r="N356" s="15"/>
    </row>
    <row r="357">
      <c r="H357" s="29"/>
      <c r="K357" s="15"/>
      <c r="L357" s="15"/>
      <c r="M357" s="15"/>
      <c r="N357" s="15"/>
    </row>
    <row r="358">
      <c r="H358" s="29"/>
      <c r="K358" s="15"/>
      <c r="L358" s="15"/>
      <c r="M358" s="15"/>
      <c r="N358" s="15"/>
    </row>
    <row r="359">
      <c r="H359" s="29"/>
      <c r="K359" s="15"/>
      <c r="L359" s="15"/>
      <c r="M359" s="15"/>
      <c r="N359" s="15"/>
    </row>
    <row r="360">
      <c r="H360" s="29"/>
      <c r="K360" s="15"/>
      <c r="L360" s="15"/>
      <c r="M360" s="15"/>
      <c r="N360" s="15"/>
    </row>
    <row r="361">
      <c r="H361" s="29"/>
      <c r="K361" s="15"/>
      <c r="L361" s="15"/>
      <c r="M361" s="15"/>
      <c r="N361" s="15"/>
    </row>
    <row r="362">
      <c r="H362" s="29"/>
      <c r="K362" s="15"/>
      <c r="L362" s="15"/>
      <c r="M362" s="15"/>
      <c r="N362" s="15"/>
    </row>
    <row r="363">
      <c r="H363" s="29"/>
      <c r="K363" s="15"/>
      <c r="L363" s="15"/>
      <c r="M363" s="15"/>
      <c r="N363" s="15"/>
    </row>
    <row r="364">
      <c r="H364" s="29"/>
      <c r="K364" s="15"/>
      <c r="L364" s="15"/>
      <c r="M364" s="15"/>
      <c r="N364" s="15"/>
    </row>
    <row r="365">
      <c r="H365" s="29"/>
      <c r="K365" s="15"/>
      <c r="L365" s="15"/>
      <c r="M365" s="15"/>
      <c r="N365" s="15"/>
    </row>
    <row r="366">
      <c r="H366" s="29"/>
      <c r="K366" s="15"/>
      <c r="L366" s="15"/>
      <c r="M366" s="15"/>
      <c r="N366" s="15"/>
    </row>
    <row r="367">
      <c r="H367" s="29"/>
      <c r="K367" s="15"/>
      <c r="L367" s="15"/>
      <c r="M367" s="15"/>
      <c r="N367" s="15"/>
    </row>
    <row r="368">
      <c r="H368" s="29"/>
      <c r="K368" s="15"/>
      <c r="L368" s="15"/>
      <c r="M368" s="15"/>
      <c r="N368" s="15"/>
    </row>
    <row r="369">
      <c r="H369" s="29"/>
      <c r="K369" s="15"/>
      <c r="L369" s="15"/>
      <c r="M369" s="15"/>
      <c r="N369" s="15"/>
    </row>
    <row r="370">
      <c r="H370" s="29"/>
      <c r="K370" s="15"/>
      <c r="L370" s="15"/>
      <c r="M370" s="15"/>
      <c r="N370" s="15"/>
    </row>
    <row r="371">
      <c r="H371" s="29"/>
      <c r="K371" s="15"/>
      <c r="L371" s="15"/>
      <c r="M371" s="15"/>
      <c r="N371" s="15"/>
    </row>
    <row r="372">
      <c r="H372" s="29"/>
      <c r="K372" s="15"/>
      <c r="L372" s="15"/>
      <c r="M372" s="15"/>
      <c r="N372" s="15"/>
    </row>
    <row r="373">
      <c r="H373" s="29"/>
      <c r="K373" s="15"/>
      <c r="L373" s="15"/>
      <c r="M373" s="15"/>
      <c r="N373" s="15"/>
    </row>
    <row r="374">
      <c r="H374" s="29"/>
      <c r="K374" s="15"/>
      <c r="L374" s="15"/>
      <c r="M374" s="15"/>
      <c r="N374" s="15"/>
    </row>
    <row r="375">
      <c r="H375" s="29"/>
      <c r="K375" s="15"/>
      <c r="L375" s="15"/>
      <c r="M375" s="15"/>
      <c r="N375" s="15"/>
    </row>
    <row r="376">
      <c r="H376" s="29"/>
      <c r="K376" s="15"/>
      <c r="L376" s="15"/>
      <c r="M376" s="15"/>
      <c r="N376" s="15"/>
    </row>
    <row r="377">
      <c r="H377" s="29"/>
      <c r="K377" s="15"/>
      <c r="L377" s="15"/>
      <c r="M377" s="15"/>
      <c r="N377" s="15"/>
    </row>
    <row r="378">
      <c r="H378" s="29"/>
      <c r="K378" s="15"/>
      <c r="L378" s="15"/>
      <c r="M378" s="15"/>
      <c r="N378" s="15"/>
    </row>
    <row r="379">
      <c r="H379" s="29"/>
      <c r="K379" s="15"/>
      <c r="L379" s="15"/>
      <c r="M379" s="15"/>
      <c r="N379" s="15"/>
    </row>
    <row r="380">
      <c r="H380" s="29"/>
      <c r="K380" s="15"/>
      <c r="L380" s="15"/>
      <c r="M380" s="15"/>
      <c r="N380" s="15"/>
    </row>
    <row r="381">
      <c r="H381" s="29"/>
      <c r="K381" s="15"/>
      <c r="L381" s="15"/>
      <c r="M381" s="15"/>
      <c r="N381" s="15"/>
    </row>
    <row r="382">
      <c r="H382" s="29"/>
      <c r="K382" s="15"/>
      <c r="L382" s="15"/>
      <c r="M382" s="15"/>
      <c r="N382" s="15"/>
    </row>
    <row r="383">
      <c r="H383" s="29"/>
      <c r="K383" s="15"/>
      <c r="L383" s="15"/>
      <c r="M383" s="15"/>
      <c r="N383" s="15"/>
    </row>
    <row r="384">
      <c r="H384" s="29"/>
      <c r="K384" s="15"/>
      <c r="L384" s="15"/>
      <c r="M384" s="15"/>
      <c r="N384" s="15"/>
    </row>
    <row r="385">
      <c r="H385" s="29"/>
      <c r="K385" s="15"/>
      <c r="L385" s="15"/>
      <c r="M385" s="15"/>
      <c r="N385" s="15"/>
    </row>
    <row r="386">
      <c r="H386" s="29"/>
      <c r="K386" s="15"/>
      <c r="L386" s="15"/>
      <c r="M386" s="15"/>
      <c r="N386" s="15"/>
    </row>
    <row r="387">
      <c r="H387" s="29"/>
      <c r="K387" s="15"/>
      <c r="L387" s="15"/>
      <c r="M387" s="15"/>
      <c r="N387" s="15"/>
    </row>
    <row r="388">
      <c r="H388" s="29"/>
      <c r="K388" s="15"/>
      <c r="L388" s="15"/>
      <c r="M388" s="15"/>
      <c r="N388" s="15"/>
    </row>
    <row r="389">
      <c r="H389" s="29"/>
      <c r="K389" s="15"/>
      <c r="L389" s="15"/>
      <c r="M389" s="15"/>
      <c r="N389" s="15"/>
    </row>
    <row r="390">
      <c r="H390" s="29"/>
      <c r="K390" s="15"/>
      <c r="L390" s="15"/>
      <c r="M390" s="15"/>
      <c r="N390" s="15"/>
    </row>
    <row r="391">
      <c r="H391" s="29"/>
      <c r="K391" s="15"/>
      <c r="L391" s="15"/>
      <c r="M391" s="15"/>
      <c r="N391" s="15"/>
    </row>
    <row r="392">
      <c r="H392" s="29"/>
      <c r="K392" s="15"/>
      <c r="L392" s="15"/>
      <c r="M392" s="15"/>
      <c r="N392" s="15"/>
    </row>
    <row r="393">
      <c r="H393" s="29"/>
      <c r="K393" s="15"/>
      <c r="L393" s="15"/>
      <c r="M393" s="15"/>
      <c r="N393" s="15"/>
    </row>
    <row r="394">
      <c r="H394" s="29"/>
      <c r="K394" s="15"/>
      <c r="L394" s="15"/>
      <c r="M394" s="15"/>
      <c r="N394" s="15"/>
    </row>
    <row r="395">
      <c r="H395" s="29"/>
      <c r="K395" s="15"/>
      <c r="L395" s="15"/>
      <c r="M395" s="15"/>
      <c r="N395" s="15"/>
    </row>
    <row r="396">
      <c r="H396" s="29"/>
      <c r="K396" s="15"/>
      <c r="L396" s="15"/>
      <c r="M396" s="15"/>
      <c r="N396" s="15"/>
    </row>
    <row r="397">
      <c r="H397" s="29"/>
      <c r="K397" s="15"/>
      <c r="L397" s="15"/>
      <c r="M397" s="15"/>
      <c r="N397" s="15"/>
    </row>
    <row r="398">
      <c r="H398" s="29"/>
      <c r="K398" s="15"/>
      <c r="L398" s="15"/>
      <c r="M398" s="15"/>
      <c r="N398" s="15"/>
    </row>
    <row r="399">
      <c r="H399" s="29"/>
      <c r="K399" s="15"/>
      <c r="L399" s="15"/>
      <c r="M399" s="15"/>
      <c r="N399" s="15"/>
    </row>
    <row r="400">
      <c r="H400" s="29"/>
      <c r="K400" s="15"/>
      <c r="L400" s="15"/>
      <c r="M400" s="15"/>
      <c r="N400" s="15"/>
    </row>
    <row r="401">
      <c r="H401" s="29"/>
      <c r="K401" s="15"/>
      <c r="L401" s="15"/>
      <c r="M401" s="15"/>
      <c r="N401" s="15"/>
    </row>
    <row r="402">
      <c r="H402" s="29"/>
      <c r="K402" s="15"/>
      <c r="L402" s="15"/>
      <c r="M402" s="15"/>
      <c r="N402" s="15"/>
    </row>
    <row r="403">
      <c r="H403" s="29"/>
      <c r="K403" s="15"/>
      <c r="L403" s="15"/>
      <c r="M403" s="15"/>
      <c r="N403" s="15"/>
    </row>
    <row r="404">
      <c r="H404" s="29"/>
      <c r="K404" s="15"/>
      <c r="L404" s="15"/>
      <c r="M404" s="15"/>
      <c r="N404" s="15"/>
    </row>
    <row r="405">
      <c r="H405" s="29"/>
      <c r="K405" s="15"/>
      <c r="L405" s="15"/>
      <c r="M405" s="15"/>
      <c r="N405" s="15"/>
    </row>
    <row r="406">
      <c r="H406" s="29"/>
      <c r="K406" s="15"/>
      <c r="L406" s="15"/>
      <c r="M406" s="15"/>
      <c r="N406" s="15"/>
    </row>
    <row r="407">
      <c r="H407" s="29"/>
      <c r="K407" s="15"/>
      <c r="L407" s="15"/>
      <c r="M407" s="15"/>
      <c r="N407" s="15"/>
    </row>
    <row r="408">
      <c r="H408" s="29"/>
      <c r="K408" s="15"/>
      <c r="L408" s="15"/>
      <c r="M408" s="15"/>
      <c r="N408" s="15"/>
    </row>
    <row r="409">
      <c r="H409" s="29"/>
      <c r="K409" s="15"/>
      <c r="L409" s="15"/>
      <c r="M409" s="15"/>
      <c r="N409" s="15"/>
    </row>
    <row r="410">
      <c r="H410" s="29"/>
      <c r="K410" s="15"/>
      <c r="L410" s="15"/>
      <c r="M410" s="15"/>
      <c r="N410" s="15"/>
    </row>
    <row r="411">
      <c r="H411" s="29"/>
      <c r="K411" s="15"/>
      <c r="L411" s="15"/>
      <c r="M411" s="15"/>
      <c r="N411" s="15"/>
    </row>
    <row r="412">
      <c r="H412" s="29"/>
      <c r="K412" s="15"/>
      <c r="L412" s="15"/>
      <c r="M412" s="15"/>
      <c r="N412" s="15"/>
    </row>
    <row r="413">
      <c r="H413" s="29"/>
      <c r="K413" s="15"/>
      <c r="L413" s="15"/>
      <c r="M413" s="15"/>
      <c r="N413" s="15"/>
    </row>
    <row r="414">
      <c r="H414" s="29"/>
      <c r="K414" s="15"/>
      <c r="L414" s="15"/>
      <c r="M414" s="15"/>
      <c r="N414" s="15"/>
    </row>
    <row r="415">
      <c r="H415" s="29"/>
      <c r="K415" s="15"/>
      <c r="L415" s="15"/>
      <c r="M415" s="15"/>
      <c r="N415" s="15"/>
    </row>
    <row r="416">
      <c r="H416" s="29"/>
      <c r="K416" s="15"/>
      <c r="L416" s="15"/>
      <c r="M416" s="15"/>
      <c r="N416" s="15"/>
    </row>
    <row r="417">
      <c r="H417" s="29"/>
      <c r="K417" s="15"/>
      <c r="L417" s="15"/>
      <c r="M417" s="15"/>
      <c r="N417" s="15"/>
    </row>
    <row r="418">
      <c r="H418" s="29"/>
      <c r="K418" s="15"/>
      <c r="L418" s="15"/>
      <c r="M418" s="15"/>
      <c r="N418" s="15"/>
    </row>
    <row r="419">
      <c r="H419" s="29"/>
      <c r="K419" s="15"/>
      <c r="L419" s="15"/>
      <c r="M419" s="15"/>
      <c r="N419" s="15"/>
    </row>
    <row r="420">
      <c r="H420" s="29"/>
      <c r="K420" s="15"/>
      <c r="L420" s="15"/>
      <c r="M420" s="15"/>
      <c r="N420" s="15"/>
    </row>
    <row r="421">
      <c r="H421" s="29"/>
      <c r="K421" s="15"/>
      <c r="L421" s="15"/>
      <c r="M421" s="15"/>
      <c r="N421" s="15"/>
    </row>
    <row r="422">
      <c r="H422" s="29"/>
      <c r="K422" s="15"/>
      <c r="L422" s="15"/>
      <c r="M422" s="15"/>
      <c r="N422" s="15"/>
    </row>
    <row r="423">
      <c r="H423" s="29"/>
      <c r="K423" s="15"/>
      <c r="L423" s="15"/>
      <c r="M423" s="15"/>
      <c r="N423" s="15"/>
    </row>
    <row r="424">
      <c r="H424" s="29"/>
      <c r="K424" s="15"/>
      <c r="L424" s="15"/>
      <c r="M424" s="15"/>
      <c r="N424" s="15"/>
    </row>
    <row r="425">
      <c r="H425" s="29"/>
      <c r="K425" s="15"/>
      <c r="L425" s="15"/>
      <c r="M425" s="15"/>
      <c r="N425" s="15"/>
    </row>
    <row r="426">
      <c r="H426" s="29"/>
      <c r="K426" s="15"/>
      <c r="L426" s="15"/>
      <c r="M426" s="15"/>
      <c r="N426" s="15"/>
    </row>
    <row r="427">
      <c r="H427" s="29"/>
      <c r="K427" s="15"/>
      <c r="L427" s="15"/>
      <c r="M427" s="15"/>
      <c r="N427" s="15"/>
    </row>
    <row r="428">
      <c r="H428" s="29"/>
      <c r="K428" s="15"/>
      <c r="L428" s="15"/>
      <c r="M428" s="15"/>
      <c r="N428" s="15"/>
    </row>
    <row r="429">
      <c r="H429" s="29"/>
      <c r="K429" s="15"/>
      <c r="L429" s="15"/>
      <c r="M429" s="15"/>
      <c r="N429" s="15"/>
    </row>
    <row r="430">
      <c r="H430" s="29"/>
      <c r="K430" s="15"/>
      <c r="L430" s="15"/>
      <c r="M430" s="15"/>
      <c r="N430" s="15"/>
    </row>
    <row r="431">
      <c r="H431" s="29"/>
      <c r="K431" s="15"/>
      <c r="L431" s="15"/>
      <c r="M431" s="15"/>
      <c r="N431" s="15"/>
    </row>
    <row r="432">
      <c r="H432" s="29"/>
      <c r="K432" s="15"/>
      <c r="L432" s="15"/>
      <c r="M432" s="15"/>
      <c r="N432" s="15"/>
    </row>
    <row r="433">
      <c r="H433" s="29"/>
      <c r="K433" s="15"/>
      <c r="L433" s="15"/>
      <c r="M433" s="15"/>
      <c r="N433" s="15"/>
    </row>
    <row r="434">
      <c r="H434" s="29"/>
      <c r="K434" s="15"/>
      <c r="L434" s="15"/>
      <c r="M434" s="15"/>
      <c r="N434" s="15"/>
    </row>
    <row r="435">
      <c r="H435" s="29"/>
      <c r="K435" s="15"/>
      <c r="L435" s="15"/>
      <c r="M435" s="15"/>
      <c r="N435" s="15"/>
    </row>
    <row r="436">
      <c r="H436" s="29"/>
      <c r="K436" s="15"/>
      <c r="L436" s="15"/>
      <c r="M436" s="15"/>
      <c r="N436" s="15"/>
    </row>
    <row r="437">
      <c r="H437" s="29"/>
      <c r="K437" s="15"/>
      <c r="L437" s="15"/>
      <c r="M437" s="15"/>
      <c r="N437" s="15"/>
    </row>
    <row r="438">
      <c r="H438" s="29"/>
      <c r="K438" s="15"/>
      <c r="L438" s="15"/>
      <c r="M438" s="15"/>
      <c r="N438" s="15"/>
    </row>
    <row r="439">
      <c r="H439" s="29"/>
      <c r="K439" s="15"/>
      <c r="L439" s="15"/>
      <c r="M439" s="15"/>
      <c r="N439" s="15"/>
    </row>
    <row r="440">
      <c r="H440" s="29"/>
      <c r="K440" s="15"/>
      <c r="L440" s="15"/>
      <c r="M440" s="15"/>
      <c r="N440" s="15"/>
    </row>
    <row r="441">
      <c r="H441" s="29"/>
      <c r="K441" s="15"/>
      <c r="L441" s="15"/>
      <c r="M441" s="15"/>
      <c r="N441" s="15"/>
    </row>
    <row r="442">
      <c r="H442" s="29"/>
      <c r="K442" s="15"/>
      <c r="L442" s="15"/>
      <c r="M442" s="15"/>
      <c r="N442" s="15"/>
    </row>
    <row r="443">
      <c r="H443" s="29"/>
      <c r="K443" s="15"/>
      <c r="L443" s="15"/>
      <c r="M443" s="15"/>
      <c r="N443" s="15"/>
    </row>
    <row r="444">
      <c r="H444" s="29"/>
      <c r="K444" s="15"/>
      <c r="L444" s="15"/>
      <c r="M444" s="15"/>
      <c r="N444" s="15"/>
    </row>
    <row r="445">
      <c r="H445" s="29"/>
      <c r="K445" s="15"/>
      <c r="L445" s="15"/>
      <c r="M445" s="15"/>
      <c r="N445" s="15"/>
    </row>
    <row r="446">
      <c r="H446" s="29"/>
      <c r="K446" s="15"/>
      <c r="L446" s="15"/>
      <c r="M446" s="15"/>
      <c r="N446" s="15"/>
    </row>
    <row r="447">
      <c r="H447" s="29"/>
      <c r="K447" s="15"/>
      <c r="L447" s="15"/>
      <c r="M447" s="15"/>
      <c r="N447" s="15"/>
    </row>
    <row r="448">
      <c r="H448" s="29"/>
      <c r="K448" s="15"/>
      <c r="L448" s="15"/>
      <c r="M448" s="15"/>
      <c r="N448" s="15"/>
    </row>
    <row r="449">
      <c r="H449" s="29"/>
      <c r="K449" s="15"/>
      <c r="L449" s="15"/>
      <c r="M449" s="15"/>
      <c r="N449" s="15"/>
    </row>
    <row r="450">
      <c r="H450" s="29"/>
      <c r="K450" s="15"/>
      <c r="L450" s="15"/>
      <c r="M450" s="15"/>
      <c r="N450" s="15"/>
    </row>
    <row r="451">
      <c r="H451" s="29"/>
      <c r="K451" s="15"/>
      <c r="L451" s="15"/>
      <c r="M451" s="15"/>
      <c r="N451" s="15"/>
    </row>
    <row r="452">
      <c r="H452" s="29"/>
      <c r="K452" s="15"/>
      <c r="L452" s="15"/>
      <c r="M452" s="15"/>
      <c r="N452" s="15"/>
    </row>
    <row r="453">
      <c r="H453" s="29"/>
      <c r="K453" s="15"/>
      <c r="L453" s="15"/>
      <c r="M453" s="15"/>
      <c r="N453" s="15"/>
    </row>
    <row r="454">
      <c r="H454" s="29"/>
      <c r="K454" s="15"/>
      <c r="L454" s="15"/>
      <c r="M454" s="15"/>
      <c r="N454" s="15"/>
    </row>
    <row r="455">
      <c r="H455" s="29"/>
      <c r="K455" s="15"/>
      <c r="L455" s="15"/>
      <c r="M455" s="15"/>
      <c r="N455" s="15"/>
    </row>
    <row r="456">
      <c r="H456" s="29"/>
      <c r="K456" s="15"/>
      <c r="L456" s="15"/>
      <c r="M456" s="15"/>
      <c r="N456" s="15"/>
    </row>
    <row r="457">
      <c r="H457" s="29"/>
      <c r="K457" s="15"/>
      <c r="L457" s="15"/>
      <c r="M457" s="15"/>
      <c r="N457" s="15"/>
    </row>
    <row r="458">
      <c r="H458" s="29"/>
      <c r="K458" s="15"/>
      <c r="L458" s="15"/>
      <c r="M458" s="15"/>
      <c r="N458" s="15"/>
    </row>
    <row r="459">
      <c r="H459" s="29"/>
      <c r="K459" s="15"/>
      <c r="L459" s="15"/>
      <c r="M459" s="15"/>
      <c r="N459" s="15"/>
    </row>
    <row r="460">
      <c r="H460" s="29"/>
      <c r="K460" s="15"/>
      <c r="L460" s="15"/>
      <c r="M460" s="15"/>
      <c r="N460" s="15"/>
    </row>
    <row r="461">
      <c r="H461" s="29"/>
      <c r="K461" s="15"/>
      <c r="L461" s="15"/>
      <c r="M461" s="15"/>
      <c r="N461" s="15"/>
    </row>
    <row r="462">
      <c r="H462" s="29"/>
      <c r="K462" s="15"/>
      <c r="L462" s="15"/>
      <c r="M462" s="15"/>
      <c r="N462" s="15"/>
    </row>
    <row r="463">
      <c r="H463" s="29"/>
      <c r="K463" s="15"/>
      <c r="L463" s="15"/>
      <c r="M463" s="15"/>
      <c r="N463" s="15"/>
    </row>
    <row r="464">
      <c r="H464" s="29"/>
      <c r="K464" s="15"/>
      <c r="L464" s="15"/>
      <c r="M464" s="15"/>
      <c r="N464" s="15"/>
    </row>
    <row r="465">
      <c r="H465" s="29"/>
      <c r="K465" s="15"/>
      <c r="L465" s="15"/>
      <c r="M465" s="15"/>
      <c r="N465" s="15"/>
    </row>
    <row r="466">
      <c r="H466" s="29"/>
      <c r="K466" s="15"/>
      <c r="L466" s="15"/>
      <c r="M466" s="15"/>
      <c r="N466" s="15"/>
    </row>
    <row r="467">
      <c r="H467" s="29"/>
      <c r="K467" s="15"/>
      <c r="L467" s="15"/>
      <c r="M467" s="15"/>
      <c r="N467" s="15"/>
    </row>
    <row r="468">
      <c r="H468" s="29"/>
      <c r="K468" s="15"/>
      <c r="L468" s="15"/>
      <c r="M468" s="15"/>
      <c r="N468" s="15"/>
    </row>
    <row r="469">
      <c r="H469" s="29"/>
      <c r="K469" s="15"/>
      <c r="L469" s="15"/>
      <c r="M469" s="15"/>
      <c r="N469" s="15"/>
    </row>
    <row r="470">
      <c r="H470" s="29"/>
      <c r="K470" s="15"/>
      <c r="L470" s="15"/>
      <c r="M470" s="15"/>
      <c r="N470" s="15"/>
    </row>
    <row r="471">
      <c r="H471" s="29"/>
      <c r="K471" s="15"/>
      <c r="L471" s="15"/>
      <c r="M471" s="15"/>
      <c r="N471" s="15"/>
    </row>
    <row r="472">
      <c r="H472" s="29"/>
      <c r="K472" s="15"/>
      <c r="L472" s="15"/>
      <c r="M472" s="15"/>
      <c r="N472" s="15"/>
    </row>
    <row r="473">
      <c r="H473" s="29"/>
      <c r="K473" s="15"/>
      <c r="L473" s="15"/>
      <c r="M473" s="15"/>
      <c r="N473" s="15"/>
    </row>
    <row r="474">
      <c r="H474" s="29"/>
      <c r="K474" s="15"/>
      <c r="L474" s="15"/>
      <c r="M474" s="15"/>
      <c r="N474" s="15"/>
    </row>
    <row r="475">
      <c r="H475" s="29"/>
      <c r="K475" s="15"/>
      <c r="L475" s="15"/>
      <c r="M475" s="15"/>
      <c r="N475" s="15"/>
    </row>
    <row r="476">
      <c r="H476" s="29"/>
      <c r="K476" s="15"/>
      <c r="L476" s="15"/>
      <c r="M476" s="15"/>
      <c r="N476" s="15"/>
    </row>
    <row r="477">
      <c r="H477" s="29"/>
      <c r="K477" s="15"/>
      <c r="L477" s="15"/>
      <c r="M477" s="15"/>
      <c r="N477" s="15"/>
    </row>
    <row r="478">
      <c r="H478" s="29"/>
      <c r="K478" s="15"/>
      <c r="L478" s="15"/>
      <c r="M478" s="15"/>
      <c r="N478" s="15"/>
    </row>
    <row r="479">
      <c r="H479" s="29"/>
      <c r="K479" s="15"/>
      <c r="L479" s="15"/>
      <c r="M479" s="15"/>
      <c r="N479" s="15"/>
    </row>
    <row r="480">
      <c r="H480" s="29"/>
      <c r="K480" s="15"/>
      <c r="L480" s="15"/>
      <c r="M480" s="15"/>
      <c r="N480" s="15"/>
    </row>
    <row r="481">
      <c r="H481" s="29"/>
      <c r="K481" s="15"/>
      <c r="L481" s="15"/>
      <c r="M481" s="15"/>
      <c r="N481" s="15"/>
    </row>
    <row r="482">
      <c r="H482" s="29"/>
      <c r="K482" s="15"/>
      <c r="L482" s="15"/>
      <c r="M482" s="15"/>
      <c r="N482" s="15"/>
    </row>
    <row r="483">
      <c r="H483" s="29"/>
      <c r="K483" s="15"/>
      <c r="L483" s="15"/>
      <c r="M483" s="15"/>
      <c r="N483" s="15"/>
    </row>
    <row r="484">
      <c r="H484" s="29"/>
      <c r="K484" s="15"/>
      <c r="L484" s="15"/>
      <c r="M484" s="15"/>
      <c r="N484" s="15"/>
    </row>
    <row r="485">
      <c r="H485" s="29"/>
      <c r="K485" s="15"/>
      <c r="L485" s="15"/>
      <c r="M485" s="15"/>
      <c r="N485" s="15"/>
    </row>
    <row r="486">
      <c r="H486" s="29"/>
      <c r="K486" s="15"/>
      <c r="L486" s="15"/>
      <c r="M486" s="15"/>
      <c r="N486" s="15"/>
    </row>
    <row r="487">
      <c r="H487" s="29"/>
      <c r="K487" s="15"/>
      <c r="L487" s="15"/>
      <c r="M487" s="15"/>
      <c r="N487" s="15"/>
    </row>
    <row r="488">
      <c r="H488" s="29"/>
      <c r="K488" s="15"/>
      <c r="L488" s="15"/>
      <c r="M488" s="15"/>
      <c r="N488" s="15"/>
    </row>
    <row r="489">
      <c r="H489" s="29"/>
      <c r="K489" s="15"/>
      <c r="L489" s="15"/>
      <c r="M489" s="15"/>
      <c r="N489" s="15"/>
    </row>
    <row r="490">
      <c r="H490" s="29"/>
      <c r="K490" s="15"/>
      <c r="L490" s="15"/>
      <c r="M490" s="15"/>
      <c r="N490" s="15"/>
    </row>
    <row r="491">
      <c r="H491" s="29"/>
      <c r="K491" s="15"/>
      <c r="L491" s="15"/>
      <c r="M491" s="15"/>
      <c r="N491" s="15"/>
    </row>
    <row r="492">
      <c r="H492" s="29"/>
      <c r="K492" s="15"/>
      <c r="L492" s="15"/>
      <c r="M492" s="15"/>
      <c r="N492" s="15"/>
    </row>
    <row r="493">
      <c r="H493" s="29"/>
      <c r="K493" s="15"/>
      <c r="L493" s="15"/>
      <c r="M493" s="15"/>
      <c r="N493" s="15"/>
    </row>
    <row r="494">
      <c r="H494" s="29"/>
      <c r="K494" s="15"/>
      <c r="L494" s="15"/>
      <c r="M494" s="15"/>
      <c r="N494" s="15"/>
    </row>
    <row r="495">
      <c r="H495" s="29"/>
      <c r="K495" s="15"/>
      <c r="L495" s="15"/>
      <c r="M495" s="15"/>
      <c r="N495" s="15"/>
    </row>
    <row r="496">
      <c r="H496" s="29"/>
      <c r="K496" s="15"/>
      <c r="L496" s="15"/>
      <c r="M496" s="15"/>
      <c r="N496" s="15"/>
    </row>
    <row r="497">
      <c r="H497" s="29"/>
      <c r="K497" s="15"/>
      <c r="L497" s="15"/>
      <c r="M497" s="15"/>
      <c r="N497" s="15"/>
    </row>
    <row r="498">
      <c r="H498" s="29"/>
      <c r="K498" s="15"/>
      <c r="L498" s="15"/>
      <c r="M498" s="15"/>
      <c r="N498" s="15"/>
    </row>
    <row r="499">
      <c r="H499" s="29"/>
      <c r="K499" s="15"/>
      <c r="L499" s="15"/>
      <c r="M499" s="15"/>
      <c r="N499" s="15"/>
    </row>
    <row r="500">
      <c r="H500" s="29"/>
      <c r="K500" s="15"/>
      <c r="L500" s="15"/>
      <c r="M500" s="15"/>
      <c r="N500" s="15"/>
    </row>
    <row r="501">
      <c r="H501" s="29"/>
      <c r="K501" s="15"/>
      <c r="L501" s="15"/>
      <c r="M501" s="15"/>
      <c r="N501" s="15"/>
    </row>
    <row r="502">
      <c r="H502" s="29"/>
      <c r="K502" s="15"/>
      <c r="L502" s="15"/>
      <c r="M502" s="15"/>
      <c r="N502" s="15"/>
    </row>
    <row r="503">
      <c r="H503" s="29"/>
      <c r="K503" s="15"/>
      <c r="L503" s="15"/>
      <c r="M503" s="15"/>
      <c r="N503" s="15"/>
    </row>
    <row r="504">
      <c r="H504" s="29"/>
      <c r="K504" s="15"/>
      <c r="L504" s="15"/>
      <c r="M504" s="15"/>
      <c r="N504" s="15"/>
    </row>
    <row r="505">
      <c r="H505" s="29"/>
      <c r="K505" s="15"/>
      <c r="L505" s="15"/>
      <c r="M505" s="15"/>
      <c r="N505" s="15"/>
    </row>
    <row r="506">
      <c r="H506" s="29"/>
      <c r="K506" s="15"/>
      <c r="L506" s="15"/>
      <c r="M506" s="15"/>
      <c r="N506" s="15"/>
    </row>
    <row r="507">
      <c r="H507" s="29"/>
      <c r="K507" s="15"/>
      <c r="L507" s="15"/>
      <c r="M507" s="15"/>
      <c r="N507" s="15"/>
    </row>
    <row r="508">
      <c r="H508" s="29"/>
      <c r="K508" s="15"/>
      <c r="L508" s="15"/>
      <c r="M508" s="15"/>
      <c r="N508" s="15"/>
    </row>
    <row r="509">
      <c r="H509" s="29"/>
      <c r="K509" s="15"/>
      <c r="L509" s="15"/>
      <c r="M509" s="15"/>
      <c r="N509" s="15"/>
    </row>
    <row r="510">
      <c r="H510" s="29"/>
      <c r="K510" s="15"/>
      <c r="L510" s="15"/>
      <c r="M510" s="15"/>
      <c r="N510" s="15"/>
    </row>
    <row r="511">
      <c r="H511" s="29"/>
      <c r="K511" s="15"/>
      <c r="L511" s="15"/>
      <c r="M511" s="15"/>
      <c r="N511" s="15"/>
    </row>
    <row r="512">
      <c r="H512" s="29"/>
      <c r="K512" s="15"/>
      <c r="L512" s="15"/>
      <c r="M512" s="15"/>
      <c r="N512" s="15"/>
    </row>
    <row r="513">
      <c r="H513" s="29"/>
      <c r="K513" s="15"/>
      <c r="L513" s="15"/>
      <c r="M513" s="15"/>
      <c r="N513" s="15"/>
    </row>
    <row r="514">
      <c r="H514" s="29"/>
      <c r="K514" s="15"/>
      <c r="L514" s="15"/>
      <c r="M514" s="15"/>
      <c r="N514" s="15"/>
    </row>
    <row r="515">
      <c r="H515" s="29"/>
      <c r="K515" s="15"/>
      <c r="L515" s="15"/>
      <c r="M515" s="15"/>
      <c r="N515" s="15"/>
    </row>
    <row r="516">
      <c r="H516" s="29"/>
      <c r="K516" s="15"/>
      <c r="L516" s="15"/>
      <c r="M516" s="15"/>
      <c r="N516" s="15"/>
    </row>
    <row r="517">
      <c r="H517" s="29"/>
      <c r="K517" s="15"/>
      <c r="L517" s="15"/>
      <c r="M517" s="15"/>
      <c r="N517" s="15"/>
    </row>
    <row r="518">
      <c r="H518" s="29"/>
      <c r="K518" s="15"/>
      <c r="L518" s="15"/>
      <c r="M518" s="15"/>
      <c r="N518" s="15"/>
    </row>
    <row r="519">
      <c r="H519" s="29"/>
      <c r="K519" s="15"/>
      <c r="L519" s="15"/>
      <c r="M519" s="15"/>
      <c r="N519" s="15"/>
    </row>
    <row r="520">
      <c r="H520" s="29"/>
      <c r="K520" s="15"/>
      <c r="L520" s="15"/>
      <c r="M520" s="15"/>
      <c r="N520" s="15"/>
    </row>
    <row r="521">
      <c r="H521" s="29"/>
      <c r="K521" s="15"/>
      <c r="L521" s="15"/>
      <c r="M521" s="15"/>
      <c r="N521" s="15"/>
    </row>
    <row r="522">
      <c r="H522" s="29"/>
      <c r="K522" s="15"/>
      <c r="L522" s="15"/>
      <c r="M522" s="15"/>
      <c r="N522" s="15"/>
    </row>
    <row r="523">
      <c r="H523" s="29"/>
      <c r="K523" s="15"/>
      <c r="L523" s="15"/>
      <c r="M523" s="15"/>
      <c r="N523" s="15"/>
    </row>
    <row r="524">
      <c r="H524" s="29"/>
      <c r="K524" s="15"/>
      <c r="L524" s="15"/>
      <c r="M524" s="15"/>
      <c r="N524" s="15"/>
    </row>
    <row r="525">
      <c r="H525" s="29"/>
      <c r="K525" s="15"/>
      <c r="L525" s="15"/>
      <c r="M525" s="15"/>
      <c r="N525" s="15"/>
    </row>
    <row r="526">
      <c r="H526" s="29"/>
      <c r="K526" s="15"/>
      <c r="L526" s="15"/>
      <c r="M526" s="15"/>
      <c r="N526" s="15"/>
    </row>
    <row r="527">
      <c r="H527" s="29"/>
      <c r="K527" s="15"/>
      <c r="L527" s="15"/>
      <c r="M527" s="15"/>
      <c r="N527" s="15"/>
    </row>
    <row r="528">
      <c r="H528" s="29"/>
      <c r="K528" s="15"/>
      <c r="L528" s="15"/>
      <c r="M528" s="15"/>
      <c r="N528" s="15"/>
    </row>
    <row r="529">
      <c r="H529" s="29"/>
      <c r="K529" s="15"/>
      <c r="L529" s="15"/>
      <c r="M529" s="15"/>
      <c r="N529" s="15"/>
    </row>
    <row r="530">
      <c r="H530" s="29"/>
      <c r="K530" s="15"/>
      <c r="L530" s="15"/>
      <c r="M530" s="15"/>
      <c r="N530" s="15"/>
    </row>
    <row r="531">
      <c r="H531" s="29"/>
      <c r="K531" s="15"/>
      <c r="L531" s="15"/>
      <c r="M531" s="15"/>
      <c r="N531" s="15"/>
    </row>
    <row r="532">
      <c r="H532" s="29"/>
      <c r="K532" s="15"/>
      <c r="L532" s="15"/>
      <c r="M532" s="15"/>
      <c r="N532" s="15"/>
    </row>
    <row r="533">
      <c r="H533" s="29"/>
      <c r="K533" s="15"/>
      <c r="L533" s="15"/>
      <c r="M533" s="15"/>
      <c r="N533" s="15"/>
    </row>
    <row r="534">
      <c r="H534" s="29"/>
      <c r="K534" s="15"/>
      <c r="L534" s="15"/>
      <c r="M534" s="15"/>
      <c r="N534" s="15"/>
    </row>
    <row r="535">
      <c r="H535" s="29"/>
      <c r="K535" s="15"/>
      <c r="L535" s="15"/>
      <c r="M535" s="15"/>
      <c r="N535" s="15"/>
    </row>
    <row r="536">
      <c r="H536" s="29"/>
      <c r="K536" s="15"/>
      <c r="L536" s="15"/>
      <c r="M536" s="15"/>
      <c r="N536" s="15"/>
    </row>
    <row r="537">
      <c r="H537" s="29"/>
      <c r="K537" s="15"/>
      <c r="L537" s="15"/>
      <c r="M537" s="15"/>
      <c r="N537" s="15"/>
    </row>
    <row r="538">
      <c r="H538" s="29"/>
      <c r="K538" s="15"/>
      <c r="L538" s="15"/>
      <c r="M538" s="15"/>
      <c r="N538" s="15"/>
    </row>
    <row r="539">
      <c r="H539" s="29"/>
      <c r="K539" s="15"/>
      <c r="L539" s="15"/>
      <c r="M539" s="15"/>
      <c r="N539" s="15"/>
    </row>
    <row r="540">
      <c r="H540" s="29"/>
      <c r="K540" s="15"/>
      <c r="L540" s="15"/>
      <c r="M540" s="15"/>
      <c r="N540" s="15"/>
    </row>
    <row r="541">
      <c r="H541" s="29"/>
      <c r="K541" s="15"/>
      <c r="L541" s="15"/>
      <c r="M541" s="15"/>
      <c r="N541" s="15"/>
    </row>
    <row r="542">
      <c r="H542" s="29"/>
      <c r="K542" s="15"/>
      <c r="L542" s="15"/>
      <c r="M542" s="15"/>
      <c r="N542" s="15"/>
    </row>
    <row r="543">
      <c r="H543" s="29"/>
      <c r="K543" s="15"/>
      <c r="L543" s="15"/>
      <c r="M543" s="15"/>
      <c r="N543" s="15"/>
    </row>
    <row r="544">
      <c r="H544" s="29"/>
      <c r="K544" s="15"/>
      <c r="L544" s="15"/>
      <c r="M544" s="15"/>
      <c r="N544" s="15"/>
    </row>
    <row r="545">
      <c r="H545" s="29"/>
      <c r="K545" s="15"/>
      <c r="L545" s="15"/>
      <c r="M545" s="15"/>
      <c r="N545" s="15"/>
    </row>
    <row r="546">
      <c r="H546" s="29"/>
      <c r="K546" s="15"/>
      <c r="L546" s="15"/>
      <c r="M546" s="15"/>
      <c r="N546" s="15"/>
    </row>
    <row r="547">
      <c r="H547" s="29"/>
      <c r="K547" s="15"/>
      <c r="L547" s="15"/>
      <c r="M547" s="15"/>
      <c r="N547" s="15"/>
    </row>
    <row r="548">
      <c r="H548" s="29"/>
      <c r="K548" s="15"/>
      <c r="L548" s="15"/>
      <c r="M548" s="15"/>
      <c r="N548" s="15"/>
    </row>
    <row r="549">
      <c r="H549" s="29"/>
      <c r="K549" s="15"/>
      <c r="L549" s="15"/>
      <c r="M549" s="15"/>
      <c r="N549" s="15"/>
    </row>
    <row r="550">
      <c r="H550" s="29"/>
      <c r="K550" s="15"/>
      <c r="L550" s="15"/>
      <c r="M550" s="15"/>
      <c r="N550" s="15"/>
    </row>
    <row r="551">
      <c r="H551" s="29"/>
      <c r="K551" s="15"/>
      <c r="L551" s="15"/>
      <c r="M551" s="15"/>
      <c r="N551" s="15"/>
    </row>
    <row r="552">
      <c r="H552" s="29"/>
      <c r="K552" s="15"/>
      <c r="L552" s="15"/>
      <c r="M552" s="15"/>
      <c r="N552" s="15"/>
    </row>
    <row r="553">
      <c r="H553" s="29"/>
      <c r="K553" s="15"/>
      <c r="L553" s="15"/>
      <c r="M553" s="15"/>
      <c r="N553" s="15"/>
    </row>
    <row r="554">
      <c r="H554" s="29"/>
      <c r="K554" s="15"/>
      <c r="L554" s="15"/>
      <c r="M554" s="15"/>
      <c r="N554" s="15"/>
    </row>
    <row r="555">
      <c r="H555" s="29"/>
      <c r="K555" s="15"/>
      <c r="L555" s="15"/>
      <c r="M555" s="15"/>
      <c r="N555" s="15"/>
    </row>
    <row r="556">
      <c r="H556" s="29"/>
      <c r="K556" s="15"/>
      <c r="L556" s="15"/>
      <c r="M556" s="15"/>
      <c r="N556" s="15"/>
    </row>
    <row r="557">
      <c r="H557" s="29"/>
      <c r="K557" s="15"/>
      <c r="L557" s="15"/>
      <c r="M557" s="15"/>
      <c r="N557" s="15"/>
    </row>
    <row r="558">
      <c r="H558" s="29"/>
      <c r="K558" s="15"/>
      <c r="L558" s="15"/>
      <c r="M558" s="15"/>
      <c r="N558" s="15"/>
    </row>
    <row r="559">
      <c r="H559" s="29"/>
      <c r="K559" s="15"/>
      <c r="L559" s="15"/>
      <c r="M559" s="15"/>
      <c r="N559" s="15"/>
    </row>
    <row r="560">
      <c r="H560" s="29"/>
      <c r="K560" s="15"/>
      <c r="L560" s="15"/>
      <c r="M560" s="15"/>
      <c r="N560" s="15"/>
    </row>
    <row r="561">
      <c r="H561" s="29"/>
      <c r="K561" s="15"/>
      <c r="L561" s="15"/>
      <c r="M561" s="15"/>
      <c r="N561" s="15"/>
    </row>
    <row r="562">
      <c r="H562" s="29"/>
      <c r="K562" s="15"/>
      <c r="L562" s="15"/>
      <c r="M562" s="15"/>
      <c r="N562" s="15"/>
    </row>
    <row r="563">
      <c r="H563" s="29"/>
      <c r="K563" s="15"/>
      <c r="L563" s="15"/>
      <c r="M563" s="15"/>
      <c r="N563" s="15"/>
    </row>
    <row r="564">
      <c r="H564" s="29"/>
      <c r="K564" s="15"/>
      <c r="L564" s="15"/>
      <c r="M564" s="15"/>
      <c r="N564" s="15"/>
    </row>
    <row r="565">
      <c r="H565" s="29"/>
      <c r="K565" s="15"/>
      <c r="L565" s="15"/>
      <c r="M565" s="15"/>
      <c r="N565" s="15"/>
    </row>
    <row r="566">
      <c r="H566" s="29"/>
      <c r="K566" s="15"/>
      <c r="L566" s="15"/>
      <c r="M566" s="15"/>
      <c r="N566" s="15"/>
    </row>
    <row r="567">
      <c r="H567" s="29"/>
      <c r="K567" s="15"/>
      <c r="L567" s="15"/>
      <c r="M567" s="15"/>
      <c r="N567" s="15"/>
    </row>
    <row r="568">
      <c r="H568" s="29"/>
      <c r="K568" s="15"/>
      <c r="L568" s="15"/>
      <c r="M568" s="15"/>
      <c r="N568" s="15"/>
    </row>
    <row r="569">
      <c r="H569" s="29"/>
      <c r="K569" s="15"/>
      <c r="L569" s="15"/>
      <c r="M569" s="15"/>
      <c r="N569" s="15"/>
    </row>
    <row r="570">
      <c r="H570" s="29"/>
      <c r="K570" s="15"/>
      <c r="L570" s="15"/>
      <c r="M570" s="15"/>
      <c r="N570" s="15"/>
    </row>
    <row r="571">
      <c r="H571" s="29"/>
      <c r="K571" s="15"/>
      <c r="L571" s="15"/>
      <c r="M571" s="15"/>
      <c r="N571" s="15"/>
    </row>
    <row r="572">
      <c r="H572" s="29"/>
      <c r="K572" s="15"/>
      <c r="L572" s="15"/>
      <c r="M572" s="15"/>
      <c r="N572" s="15"/>
    </row>
    <row r="573">
      <c r="H573" s="29"/>
      <c r="K573" s="15"/>
      <c r="L573" s="15"/>
      <c r="M573" s="15"/>
      <c r="N573" s="15"/>
    </row>
    <row r="574">
      <c r="H574" s="29"/>
      <c r="K574" s="15"/>
      <c r="L574" s="15"/>
      <c r="M574" s="15"/>
      <c r="N574" s="15"/>
    </row>
    <row r="575">
      <c r="H575" s="29"/>
      <c r="K575" s="15"/>
      <c r="L575" s="15"/>
      <c r="M575" s="15"/>
      <c r="N575" s="15"/>
    </row>
    <row r="576">
      <c r="H576" s="29"/>
      <c r="K576" s="15"/>
      <c r="L576" s="15"/>
      <c r="M576" s="15"/>
      <c r="N576" s="15"/>
    </row>
    <row r="577">
      <c r="H577" s="29"/>
      <c r="K577" s="15"/>
      <c r="L577" s="15"/>
      <c r="M577" s="15"/>
      <c r="N577" s="15"/>
    </row>
    <row r="578">
      <c r="H578" s="29"/>
      <c r="K578" s="15"/>
      <c r="L578" s="15"/>
      <c r="M578" s="15"/>
      <c r="N578" s="15"/>
    </row>
    <row r="579">
      <c r="H579" s="29"/>
      <c r="K579" s="15"/>
      <c r="L579" s="15"/>
      <c r="M579" s="15"/>
      <c r="N579" s="15"/>
    </row>
    <row r="580">
      <c r="H580" s="29"/>
      <c r="K580" s="15"/>
      <c r="L580" s="15"/>
      <c r="M580" s="15"/>
      <c r="N580" s="15"/>
    </row>
    <row r="581">
      <c r="H581" s="29"/>
      <c r="K581" s="15"/>
      <c r="L581" s="15"/>
      <c r="M581" s="15"/>
      <c r="N581" s="15"/>
    </row>
    <row r="582">
      <c r="H582" s="29"/>
      <c r="K582" s="15"/>
      <c r="L582" s="15"/>
      <c r="M582" s="15"/>
      <c r="N582" s="15"/>
    </row>
    <row r="583">
      <c r="H583" s="29"/>
      <c r="K583" s="15"/>
      <c r="L583" s="15"/>
      <c r="M583" s="15"/>
      <c r="N583" s="15"/>
    </row>
    <row r="584">
      <c r="H584" s="29"/>
      <c r="K584" s="15"/>
      <c r="L584" s="15"/>
      <c r="M584" s="15"/>
      <c r="N584" s="15"/>
    </row>
    <row r="585">
      <c r="H585" s="29"/>
      <c r="K585" s="15"/>
      <c r="L585" s="15"/>
      <c r="M585" s="15"/>
      <c r="N585" s="15"/>
    </row>
    <row r="586">
      <c r="H586" s="29"/>
      <c r="K586" s="15"/>
      <c r="L586" s="15"/>
      <c r="M586" s="15"/>
      <c r="N586" s="15"/>
    </row>
    <row r="587">
      <c r="H587" s="29"/>
      <c r="K587" s="15"/>
      <c r="L587" s="15"/>
      <c r="M587" s="15"/>
      <c r="N587" s="15"/>
    </row>
    <row r="588">
      <c r="H588" s="29"/>
      <c r="K588" s="15"/>
      <c r="L588" s="15"/>
      <c r="M588" s="15"/>
      <c r="N588" s="15"/>
    </row>
    <row r="589">
      <c r="H589" s="29"/>
      <c r="K589" s="15"/>
      <c r="L589" s="15"/>
      <c r="M589" s="15"/>
      <c r="N589" s="15"/>
    </row>
    <row r="590">
      <c r="H590" s="29"/>
      <c r="K590" s="15"/>
      <c r="L590" s="15"/>
      <c r="M590" s="15"/>
      <c r="N590" s="15"/>
    </row>
    <row r="591">
      <c r="H591" s="29"/>
      <c r="K591" s="15"/>
      <c r="L591" s="15"/>
      <c r="M591" s="15"/>
      <c r="N591" s="15"/>
    </row>
    <row r="592">
      <c r="H592" s="29"/>
      <c r="K592" s="15"/>
      <c r="L592" s="15"/>
      <c r="M592" s="15"/>
      <c r="N592" s="15"/>
    </row>
    <row r="593">
      <c r="H593" s="29"/>
      <c r="K593" s="15"/>
      <c r="L593" s="15"/>
      <c r="M593" s="15"/>
      <c r="N593" s="15"/>
    </row>
    <row r="594">
      <c r="H594" s="29"/>
      <c r="K594" s="15"/>
      <c r="L594" s="15"/>
      <c r="M594" s="15"/>
      <c r="N594" s="15"/>
    </row>
    <row r="595">
      <c r="H595" s="29"/>
      <c r="K595" s="15"/>
      <c r="L595" s="15"/>
      <c r="M595" s="15"/>
      <c r="N595" s="15"/>
    </row>
    <row r="596">
      <c r="H596" s="29"/>
      <c r="K596" s="15"/>
      <c r="L596" s="15"/>
      <c r="M596" s="15"/>
      <c r="N596" s="15"/>
    </row>
    <row r="597">
      <c r="H597" s="29"/>
      <c r="K597" s="15"/>
      <c r="L597" s="15"/>
      <c r="M597" s="15"/>
      <c r="N597" s="15"/>
    </row>
    <row r="598">
      <c r="H598" s="29"/>
      <c r="K598" s="15"/>
      <c r="L598" s="15"/>
      <c r="M598" s="15"/>
      <c r="N598" s="15"/>
    </row>
    <row r="599">
      <c r="H599" s="29"/>
      <c r="K599" s="15"/>
      <c r="L599" s="15"/>
      <c r="M599" s="15"/>
      <c r="N599" s="15"/>
    </row>
    <row r="600">
      <c r="H600" s="29"/>
      <c r="K600" s="15"/>
      <c r="L600" s="15"/>
      <c r="M600" s="15"/>
      <c r="N600" s="15"/>
    </row>
    <row r="601">
      <c r="H601" s="29"/>
      <c r="K601" s="15"/>
      <c r="L601" s="15"/>
      <c r="M601" s="15"/>
      <c r="N601" s="15"/>
    </row>
    <row r="602">
      <c r="H602" s="29"/>
      <c r="K602" s="15"/>
      <c r="L602" s="15"/>
      <c r="M602" s="15"/>
      <c r="N602" s="15"/>
    </row>
    <row r="603">
      <c r="H603" s="29"/>
      <c r="K603" s="15"/>
      <c r="L603" s="15"/>
      <c r="M603" s="15"/>
      <c r="N603" s="15"/>
    </row>
    <row r="604">
      <c r="H604" s="29"/>
      <c r="K604" s="15"/>
      <c r="L604" s="15"/>
      <c r="M604" s="15"/>
      <c r="N604" s="15"/>
    </row>
    <row r="605">
      <c r="H605" s="29"/>
      <c r="K605" s="15"/>
      <c r="L605" s="15"/>
      <c r="M605" s="15"/>
      <c r="N605" s="15"/>
    </row>
    <row r="606">
      <c r="H606" s="29"/>
      <c r="K606" s="15"/>
      <c r="L606" s="15"/>
      <c r="M606" s="15"/>
      <c r="N606" s="15"/>
    </row>
    <row r="607">
      <c r="H607" s="29"/>
      <c r="K607" s="15"/>
      <c r="L607" s="15"/>
      <c r="M607" s="15"/>
      <c r="N607" s="15"/>
    </row>
    <row r="608">
      <c r="H608" s="29"/>
      <c r="K608" s="15"/>
      <c r="L608" s="15"/>
      <c r="M608" s="15"/>
      <c r="N608" s="15"/>
    </row>
    <row r="609">
      <c r="H609" s="29"/>
      <c r="K609" s="15"/>
      <c r="L609" s="15"/>
      <c r="M609" s="15"/>
      <c r="N609" s="15"/>
    </row>
    <row r="610">
      <c r="H610" s="29"/>
      <c r="K610" s="15"/>
      <c r="L610" s="15"/>
      <c r="M610" s="15"/>
      <c r="N610" s="15"/>
    </row>
    <row r="611">
      <c r="H611" s="29"/>
      <c r="K611" s="15"/>
      <c r="L611" s="15"/>
      <c r="M611" s="15"/>
      <c r="N611" s="15"/>
    </row>
    <row r="612">
      <c r="H612" s="29"/>
      <c r="K612" s="15"/>
      <c r="L612" s="15"/>
      <c r="M612" s="15"/>
      <c r="N612" s="15"/>
    </row>
    <row r="613">
      <c r="H613" s="29"/>
      <c r="K613" s="15"/>
      <c r="L613" s="15"/>
      <c r="M613" s="15"/>
      <c r="N613" s="15"/>
    </row>
    <row r="614">
      <c r="H614" s="29"/>
      <c r="K614" s="15"/>
      <c r="L614" s="15"/>
      <c r="M614" s="15"/>
      <c r="N614" s="15"/>
    </row>
    <row r="615">
      <c r="H615" s="29"/>
      <c r="K615" s="15"/>
      <c r="L615" s="15"/>
      <c r="M615" s="15"/>
      <c r="N615" s="15"/>
    </row>
    <row r="616">
      <c r="H616" s="29"/>
      <c r="K616" s="15"/>
      <c r="L616" s="15"/>
      <c r="M616" s="15"/>
      <c r="N616" s="15"/>
    </row>
    <row r="617">
      <c r="H617" s="29"/>
      <c r="K617" s="15"/>
      <c r="L617" s="15"/>
      <c r="M617" s="15"/>
      <c r="N617" s="15"/>
    </row>
    <row r="618">
      <c r="H618" s="29"/>
      <c r="K618" s="15"/>
      <c r="L618" s="15"/>
      <c r="M618" s="15"/>
      <c r="N618" s="15"/>
    </row>
    <row r="619">
      <c r="H619" s="29"/>
      <c r="K619" s="15"/>
      <c r="L619" s="15"/>
      <c r="M619" s="15"/>
      <c r="N619" s="15"/>
    </row>
    <row r="620">
      <c r="H620" s="29"/>
      <c r="K620" s="15"/>
      <c r="L620" s="15"/>
      <c r="M620" s="15"/>
      <c r="N620" s="15"/>
    </row>
    <row r="621">
      <c r="H621" s="29"/>
      <c r="K621" s="15"/>
      <c r="L621" s="15"/>
      <c r="M621" s="15"/>
      <c r="N621" s="15"/>
    </row>
    <row r="622">
      <c r="H622" s="29"/>
      <c r="K622" s="15"/>
      <c r="L622" s="15"/>
      <c r="M622" s="15"/>
      <c r="N622" s="15"/>
    </row>
    <row r="623">
      <c r="H623" s="29"/>
      <c r="K623" s="15"/>
      <c r="L623" s="15"/>
      <c r="M623" s="15"/>
      <c r="N623" s="15"/>
    </row>
    <row r="624">
      <c r="H624" s="29"/>
      <c r="K624" s="15"/>
      <c r="L624" s="15"/>
      <c r="M624" s="15"/>
      <c r="N624" s="15"/>
    </row>
    <row r="625">
      <c r="H625" s="29"/>
      <c r="K625" s="15"/>
      <c r="L625" s="15"/>
      <c r="M625" s="15"/>
      <c r="N625" s="15"/>
    </row>
    <row r="626">
      <c r="H626" s="29"/>
      <c r="K626" s="15"/>
      <c r="L626" s="15"/>
      <c r="M626" s="15"/>
      <c r="N626" s="15"/>
    </row>
    <row r="627">
      <c r="H627" s="29"/>
      <c r="K627" s="15"/>
      <c r="L627" s="15"/>
      <c r="M627" s="15"/>
      <c r="N627" s="15"/>
    </row>
    <row r="628">
      <c r="H628" s="29"/>
      <c r="K628" s="15"/>
      <c r="L628" s="15"/>
      <c r="M628" s="15"/>
      <c r="N628" s="15"/>
    </row>
    <row r="629">
      <c r="H629" s="29"/>
      <c r="K629" s="15"/>
      <c r="L629" s="15"/>
      <c r="M629" s="15"/>
      <c r="N629" s="15"/>
    </row>
    <row r="630">
      <c r="H630" s="29"/>
      <c r="K630" s="15"/>
      <c r="L630" s="15"/>
      <c r="M630" s="15"/>
      <c r="N630" s="15"/>
    </row>
    <row r="631">
      <c r="H631" s="29"/>
      <c r="K631" s="15"/>
      <c r="L631" s="15"/>
      <c r="M631" s="15"/>
      <c r="N631" s="15"/>
    </row>
    <row r="632">
      <c r="H632" s="29"/>
      <c r="K632" s="15"/>
      <c r="L632" s="15"/>
      <c r="M632" s="15"/>
      <c r="N632" s="15"/>
    </row>
    <row r="633">
      <c r="H633" s="29"/>
      <c r="K633" s="15"/>
      <c r="L633" s="15"/>
      <c r="M633" s="15"/>
      <c r="N633" s="15"/>
    </row>
    <row r="634">
      <c r="H634" s="29"/>
      <c r="K634" s="15"/>
      <c r="L634" s="15"/>
      <c r="M634" s="15"/>
      <c r="N634" s="15"/>
    </row>
    <row r="635">
      <c r="H635" s="29"/>
      <c r="K635" s="15"/>
      <c r="L635" s="15"/>
      <c r="M635" s="15"/>
      <c r="N635" s="15"/>
    </row>
    <row r="636">
      <c r="H636" s="29"/>
      <c r="K636" s="15"/>
      <c r="L636" s="15"/>
      <c r="M636" s="15"/>
      <c r="N636" s="15"/>
    </row>
    <row r="637">
      <c r="H637" s="29"/>
      <c r="K637" s="15"/>
      <c r="L637" s="15"/>
      <c r="M637" s="15"/>
      <c r="N637" s="15"/>
    </row>
    <row r="638">
      <c r="H638" s="29"/>
      <c r="K638" s="15"/>
      <c r="L638" s="15"/>
      <c r="M638" s="15"/>
      <c r="N638" s="15"/>
    </row>
    <row r="639">
      <c r="H639" s="29"/>
      <c r="K639" s="15"/>
      <c r="L639" s="15"/>
      <c r="M639" s="15"/>
      <c r="N639" s="15"/>
    </row>
    <row r="640">
      <c r="H640" s="29"/>
      <c r="K640" s="15"/>
      <c r="L640" s="15"/>
      <c r="M640" s="15"/>
      <c r="N640" s="15"/>
    </row>
    <row r="641">
      <c r="H641" s="29"/>
      <c r="K641" s="15"/>
      <c r="L641" s="15"/>
      <c r="M641" s="15"/>
      <c r="N641" s="15"/>
    </row>
    <row r="642">
      <c r="H642" s="29"/>
      <c r="K642" s="15"/>
      <c r="L642" s="15"/>
      <c r="M642" s="15"/>
      <c r="N642" s="15"/>
    </row>
    <row r="643">
      <c r="H643" s="29"/>
      <c r="K643" s="15"/>
      <c r="L643" s="15"/>
      <c r="M643" s="15"/>
      <c r="N643" s="15"/>
    </row>
    <row r="644">
      <c r="H644" s="29"/>
      <c r="K644" s="15"/>
      <c r="L644" s="15"/>
      <c r="M644" s="15"/>
      <c r="N644" s="15"/>
    </row>
    <row r="645">
      <c r="H645" s="29"/>
      <c r="K645" s="15"/>
      <c r="L645" s="15"/>
      <c r="M645" s="15"/>
      <c r="N645" s="15"/>
    </row>
    <row r="646">
      <c r="H646" s="29"/>
      <c r="K646" s="15"/>
      <c r="L646" s="15"/>
      <c r="M646" s="15"/>
      <c r="N646" s="15"/>
    </row>
    <row r="647">
      <c r="H647" s="29"/>
      <c r="K647" s="15"/>
      <c r="L647" s="15"/>
      <c r="M647" s="15"/>
      <c r="N647" s="15"/>
    </row>
    <row r="648">
      <c r="H648" s="29"/>
      <c r="K648" s="15"/>
      <c r="L648" s="15"/>
      <c r="M648" s="15"/>
      <c r="N648" s="15"/>
    </row>
    <row r="649">
      <c r="H649" s="29"/>
      <c r="K649" s="15"/>
      <c r="L649" s="15"/>
      <c r="M649" s="15"/>
      <c r="N649" s="15"/>
    </row>
    <row r="650">
      <c r="H650" s="29"/>
      <c r="K650" s="15"/>
      <c r="L650" s="15"/>
      <c r="M650" s="15"/>
      <c r="N650" s="15"/>
    </row>
    <row r="651">
      <c r="H651" s="29"/>
      <c r="K651" s="15"/>
      <c r="L651" s="15"/>
      <c r="M651" s="15"/>
      <c r="N651" s="15"/>
    </row>
    <row r="652">
      <c r="H652" s="29"/>
      <c r="K652" s="15"/>
      <c r="L652" s="15"/>
      <c r="M652" s="15"/>
      <c r="N652" s="15"/>
    </row>
    <row r="653">
      <c r="H653" s="29"/>
      <c r="K653" s="15"/>
      <c r="L653" s="15"/>
      <c r="M653" s="15"/>
      <c r="N653" s="15"/>
    </row>
    <row r="654">
      <c r="H654" s="29"/>
      <c r="K654" s="15"/>
      <c r="L654" s="15"/>
      <c r="M654" s="15"/>
      <c r="N654" s="15"/>
    </row>
    <row r="655">
      <c r="H655" s="29"/>
      <c r="K655" s="15"/>
      <c r="L655" s="15"/>
      <c r="M655" s="15"/>
      <c r="N655" s="15"/>
    </row>
    <row r="656">
      <c r="H656" s="29"/>
      <c r="K656" s="15"/>
      <c r="L656" s="15"/>
      <c r="M656" s="15"/>
      <c r="N656" s="15"/>
    </row>
    <row r="657">
      <c r="H657" s="29"/>
      <c r="K657" s="15"/>
      <c r="L657" s="15"/>
      <c r="M657" s="15"/>
      <c r="N657" s="15"/>
    </row>
    <row r="658">
      <c r="H658" s="29"/>
      <c r="K658" s="15"/>
      <c r="L658" s="15"/>
      <c r="M658" s="15"/>
      <c r="N658" s="15"/>
    </row>
    <row r="659">
      <c r="H659" s="29"/>
      <c r="K659" s="15"/>
      <c r="L659" s="15"/>
      <c r="M659" s="15"/>
      <c r="N659" s="15"/>
    </row>
    <row r="660">
      <c r="H660" s="29"/>
      <c r="K660" s="15"/>
      <c r="L660" s="15"/>
      <c r="M660" s="15"/>
      <c r="N660" s="15"/>
    </row>
    <row r="661">
      <c r="H661" s="29"/>
      <c r="K661" s="15"/>
      <c r="L661" s="15"/>
      <c r="M661" s="15"/>
      <c r="N661" s="15"/>
    </row>
    <row r="662">
      <c r="H662" s="29"/>
      <c r="K662" s="15"/>
      <c r="L662" s="15"/>
      <c r="M662" s="15"/>
      <c r="N662" s="15"/>
    </row>
    <row r="663">
      <c r="H663" s="29"/>
      <c r="K663" s="15"/>
      <c r="L663" s="15"/>
      <c r="M663" s="15"/>
      <c r="N663" s="15"/>
    </row>
    <row r="664">
      <c r="H664" s="29"/>
      <c r="K664" s="15"/>
      <c r="L664" s="15"/>
      <c r="M664" s="15"/>
      <c r="N664" s="15"/>
    </row>
    <row r="665">
      <c r="H665" s="29"/>
      <c r="K665" s="15"/>
      <c r="L665" s="15"/>
      <c r="M665" s="15"/>
      <c r="N665" s="15"/>
    </row>
    <row r="666">
      <c r="H666" s="29"/>
      <c r="K666" s="15"/>
      <c r="L666" s="15"/>
      <c r="M666" s="15"/>
      <c r="N666" s="15"/>
    </row>
    <row r="667">
      <c r="H667" s="29"/>
      <c r="K667" s="15"/>
      <c r="L667" s="15"/>
      <c r="M667" s="15"/>
      <c r="N667" s="15"/>
    </row>
    <row r="668">
      <c r="H668" s="29"/>
      <c r="K668" s="15"/>
      <c r="L668" s="15"/>
      <c r="M668" s="15"/>
      <c r="N668" s="15"/>
    </row>
    <row r="669">
      <c r="H669" s="29"/>
      <c r="K669" s="15"/>
      <c r="L669" s="15"/>
      <c r="M669" s="15"/>
      <c r="N669" s="15"/>
    </row>
    <row r="670">
      <c r="H670" s="29"/>
      <c r="K670" s="15"/>
      <c r="L670" s="15"/>
      <c r="M670" s="15"/>
      <c r="N670" s="15"/>
    </row>
    <row r="671">
      <c r="H671" s="29"/>
      <c r="K671" s="15"/>
      <c r="L671" s="15"/>
      <c r="M671" s="15"/>
      <c r="N671" s="15"/>
    </row>
    <row r="672">
      <c r="H672" s="29"/>
      <c r="K672" s="15"/>
      <c r="L672" s="15"/>
      <c r="M672" s="15"/>
      <c r="N672" s="15"/>
    </row>
    <row r="673">
      <c r="H673" s="29"/>
      <c r="K673" s="15"/>
      <c r="L673" s="15"/>
      <c r="M673" s="15"/>
      <c r="N673" s="15"/>
    </row>
    <row r="674">
      <c r="H674" s="29"/>
      <c r="K674" s="15"/>
      <c r="L674" s="15"/>
      <c r="M674" s="15"/>
      <c r="N674" s="15"/>
    </row>
    <row r="675">
      <c r="H675" s="29"/>
      <c r="K675" s="15"/>
      <c r="L675" s="15"/>
      <c r="M675" s="15"/>
      <c r="N675" s="15"/>
    </row>
    <row r="676">
      <c r="H676" s="29"/>
      <c r="K676" s="15"/>
      <c r="L676" s="15"/>
      <c r="M676" s="15"/>
      <c r="N676" s="15"/>
    </row>
    <row r="677">
      <c r="H677" s="29"/>
      <c r="K677" s="15"/>
      <c r="L677" s="15"/>
      <c r="M677" s="15"/>
      <c r="N677" s="15"/>
    </row>
    <row r="678">
      <c r="H678" s="29"/>
      <c r="K678" s="15"/>
      <c r="L678" s="15"/>
      <c r="M678" s="15"/>
      <c r="N678" s="15"/>
    </row>
    <row r="679">
      <c r="H679" s="29"/>
      <c r="K679" s="15"/>
      <c r="L679" s="15"/>
      <c r="M679" s="15"/>
      <c r="N679" s="15"/>
    </row>
    <row r="680">
      <c r="H680" s="29"/>
      <c r="K680" s="15"/>
      <c r="L680" s="15"/>
      <c r="M680" s="15"/>
      <c r="N680" s="15"/>
    </row>
    <row r="681">
      <c r="H681" s="29"/>
      <c r="K681" s="15"/>
      <c r="L681" s="15"/>
      <c r="M681" s="15"/>
      <c r="N681" s="15"/>
    </row>
    <row r="682">
      <c r="H682" s="29"/>
      <c r="K682" s="15"/>
      <c r="L682" s="15"/>
      <c r="M682" s="15"/>
      <c r="N682" s="15"/>
    </row>
    <row r="683">
      <c r="H683" s="29"/>
      <c r="K683" s="15"/>
      <c r="L683" s="15"/>
      <c r="M683" s="15"/>
      <c r="N683" s="15"/>
    </row>
    <row r="684">
      <c r="H684" s="29"/>
      <c r="K684" s="15"/>
      <c r="L684" s="15"/>
      <c r="M684" s="15"/>
      <c r="N684" s="15"/>
    </row>
    <row r="685">
      <c r="H685" s="29"/>
      <c r="K685" s="15"/>
      <c r="L685" s="15"/>
      <c r="M685" s="15"/>
      <c r="N685" s="15"/>
    </row>
    <row r="686">
      <c r="H686" s="29"/>
      <c r="K686" s="15"/>
      <c r="L686" s="15"/>
      <c r="M686" s="15"/>
      <c r="N686" s="15"/>
    </row>
    <row r="687">
      <c r="H687" s="29"/>
      <c r="K687" s="15"/>
      <c r="L687" s="15"/>
      <c r="M687" s="15"/>
      <c r="N687" s="15"/>
    </row>
    <row r="688">
      <c r="H688" s="29"/>
      <c r="K688" s="15"/>
      <c r="L688" s="15"/>
      <c r="M688" s="15"/>
      <c r="N688" s="15"/>
    </row>
    <row r="689">
      <c r="H689" s="29"/>
      <c r="K689" s="15"/>
      <c r="L689" s="15"/>
      <c r="M689" s="15"/>
      <c r="N689" s="15"/>
    </row>
    <row r="690">
      <c r="H690" s="29"/>
      <c r="K690" s="15"/>
      <c r="L690" s="15"/>
      <c r="M690" s="15"/>
      <c r="N690" s="15"/>
    </row>
    <row r="691">
      <c r="H691" s="29"/>
      <c r="K691" s="15"/>
      <c r="L691" s="15"/>
      <c r="M691" s="15"/>
      <c r="N691" s="15"/>
    </row>
    <row r="692">
      <c r="H692" s="29"/>
      <c r="K692" s="15"/>
      <c r="L692" s="15"/>
      <c r="M692" s="15"/>
      <c r="N692" s="15"/>
    </row>
    <row r="693">
      <c r="H693" s="29"/>
      <c r="K693" s="15"/>
      <c r="L693" s="15"/>
      <c r="M693" s="15"/>
      <c r="N693" s="15"/>
    </row>
    <row r="694">
      <c r="H694" s="29"/>
      <c r="K694" s="15"/>
      <c r="L694" s="15"/>
      <c r="M694" s="15"/>
      <c r="N694" s="15"/>
    </row>
    <row r="695">
      <c r="H695" s="29"/>
      <c r="K695" s="15"/>
      <c r="L695" s="15"/>
      <c r="M695" s="15"/>
      <c r="N695" s="15"/>
    </row>
    <row r="696">
      <c r="H696" s="29"/>
      <c r="K696" s="15"/>
      <c r="L696" s="15"/>
      <c r="M696" s="15"/>
      <c r="N696" s="15"/>
    </row>
    <row r="697">
      <c r="H697" s="29"/>
      <c r="K697" s="15"/>
      <c r="L697" s="15"/>
      <c r="M697" s="15"/>
      <c r="N697" s="15"/>
    </row>
    <row r="698">
      <c r="H698" s="29"/>
      <c r="K698" s="15"/>
      <c r="L698" s="15"/>
      <c r="M698" s="15"/>
      <c r="N698" s="15"/>
    </row>
    <row r="699">
      <c r="H699" s="29"/>
      <c r="K699" s="15"/>
      <c r="L699" s="15"/>
      <c r="M699" s="15"/>
      <c r="N699" s="15"/>
    </row>
    <row r="700">
      <c r="H700" s="29"/>
      <c r="K700" s="15"/>
      <c r="L700" s="15"/>
      <c r="M700" s="15"/>
      <c r="N700" s="15"/>
    </row>
    <row r="701">
      <c r="H701" s="29"/>
      <c r="K701" s="15"/>
      <c r="L701" s="15"/>
      <c r="M701" s="15"/>
      <c r="N701" s="15"/>
    </row>
    <row r="702">
      <c r="H702" s="29"/>
      <c r="K702" s="15"/>
      <c r="L702" s="15"/>
      <c r="M702" s="15"/>
      <c r="N702" s="15"/>
    </row>
    <row r="703">
      <c r="H703" s="29"/>
      <c r="K703" s="15"/>
      <c r="L703" s="15"/>
      <c r="M703" s="15"/>
      <c r="N703" s="15"/>
    </row>
    <row r="704">
      <c r="H704" s="29"/>
      <c r="K704" s="15"/>
      <c r="L704" s="15"/>
      <c r="M704" s="15"/>
      <c r="N704" s="15"/>
    </row>
    <row r="705">
      <c r="H705" s="29"/>
      <c r="K705" s="15"/>
      <c r="L705" s="15"/>
      <c r="M705" s="15"/>
      <c r="N705" s="15"/>
    </row>
    <row r="706">
      <c r="H706" s="29"/>
      <c r="K706" s="15"/>
      <c r="L706" s="15"/>
      <c r="M706" s="15"/>
      <c r="N706" s="15"/>
    </row>
    <row r="707">
      <c r="H707" s="29"/>
      <c r="K707" s="15"/>
      <c r="L707" s="15"/>
      <c r="M707" s="15"/>
      <c r="N707" s="15"/>
    </row>
    <row r="708">
      <c r="H708" s="29"/>
      <c r="K708" s="15"/>
      <c r="L708" s="15"/>
      <c r="M708" s="15"/>
      <c r="N708" s="15"/>
    </row>
    <row r="709">
      <c r="H709" s="29"/>
      <c r="K709" s="15"/>
      <c r="L709" s="15"/>
      <c r="M709" s="15"/>
      <c r="N709" s="15"/>
    </row>
    <row r="710">
      <c r="H710" s="29"/>
      <c r="K710" s="15"/>
      <c r="L710" s="15"/>
      <c r="M710" s="15"/>
      <c r="N710" s="15"/>
    </row>
    <row r="711">
      <c r="H711" s="29"/>
      <c r="K711" s="15"/>
      <c r="L711" s="15"/>
      <c r="M711" s="15"/>
      <c r="N711" s="15"/>
    </row>
    <row r="712">
      <c r="H712" s="29"/>
      <c r="K712" s="15"/>
      <c r="L712" s="15"/>
      <c r="M712" s="15"/>
      <c r="N712" s="15"/>
    </row>
    <row r="713">
      <c r="H713" s="29"/>
      <c r="K713" s="15"/>
      <c r="L713" s="15"/>
      <c r="M713" s="15"/>
      <c r="N713" s="15"/>
    </row>
    <row r="714">
      <c r="H714" s="29"/>
      <c r="K714" s="15"/>
      <c r="L714" s="15"/>
      <c r="M714" s="15"/>
      <c r="N714" s="15"/>
    </row>
    <row r="715">
      <c r="H715" s="29"/>
      <c r="K715" s="15"/>
      <c r="L715" s="15"/>
      <c r="M715" s="15"/>
      <c r="N715" s="15"/>
    </row>
    <row r="716">
      <c r="H716" s="29"/>
      <c r="K716" s="15"/>
      <c r="L716" s="15"/>
      <c r="M716" s="15"/>
      <c r="N716" s="15"/>
    </row>
    <row r="717">
      <c r="H717" s="29"/>
      <c r="K717" s="15"/>
      <c r="L717" s="15"/>
      <c r="M717" s="15"/>
      <c r="N717" s="15"/>
    </row>
    <row r="718">
      <c r="H718" s="29"/>
      <c r="K718" s="15"/>
      <c r="L718" s="15"/>
      <c r="M718" s="15"/>
      <c r="N718" s="15"/>
    </row>
    <row r="719">
      <c r="H719" s="29"/>
      <c r="K719" s="15"/>
      <c r="L719" s="15"/>
      <c r="M719" s="15"/>
      <c r="N719" s="15"/>
    </row>
    <row r="720">
      <c r="H720" s="29"/>
      <c r="K720" s="15"/>
      <c r="L720" s="15"/>
      <c r="M720" s="15"/>
      <c r="N720" s="15"/>
    </row>
    <row r="721">
      <c r="H721" s="29"/>
      <c r="K721" s="15"/>
      <c r="L721" s="15"/>
      <c r="M721" s="15"/>
      <c r="N721" s="15"/>
    </row>
    <row r="722">
      <c r="H722" s="29"/>
      <c r="K722" s="15"/>
      <c r="L722" s="15"/>
      <c r="M722" s="15"/>
      <c r="N722" s="15"/>
    </row>
    <row r="723">
      <c r="H723" s="29"/>
      <c r="K723" s="15"/>
      <c r="L723" s="15"/>
      <c r="M723" s="15"/>
      <c r="N723" s="15"/>
    </row>
    <row r="724">
      <c r="H724" s="29"/>
      <c r="K724" s="15"/>
      <c r="L724" s="15"/>
      <c r="M724" s="15"/>
      <c r="N724" s="15"/>
    </row>
    <row r="725">
      <c r="H725" s="29"/>
      <c r="K725" s="15"/>
      <c r="L725" s="15"/>
      <c r="M725" s="15"/>
      <c r="N725" s="15"/>
    </row>
    <row r="726">
      <c r="H726" s="29"/>
      <c r="K726" s="15"/>
      <c r="L726" s="15"/>
      <c r="M726" s="15"/>
      <c r="N726" s="15"/>
    </row>
    <row r="727">
      <c r="H727" s="29"/>
      <c r="K727" s="15"/>
      <c r="L727" s="15"/>
      <c r="M727" s="15"/>
      <c r="N727" s="15"/>
    </row>
    <row r="728">
      <c r="H728" s="29"/>
      <c r="K728" s="15"/>
      <c r="L728" s="15"/>
      <c r="M728" s="15"/>
      <c r="N728" s="15"/>
    </row>
    <row r="729">
      <c r="H729" s="29"/>
      <c r="K729" s="15"/>
      <c r="L729" s="15"/>
      <c r="M729" s="15"/>
      <c r="N729" s="15"/>
    </row>
    <row r="730">
      <c r="H730" s="29"/>
      <c r="K730" s="15"/>
      <c r="L730" s="15"/>
      <c r="M730" s="15"/>
      <c r="N730" s="15"/>
    </row>
    <row r="731">
      <c r="H731" s="29"/>
      <c r="K731" s="15"/>
      <c r="L731" s="15"/>
      <c r="M731" s="15"/>
      <c r="N731" s="15"/>
    </row>
    <row r="732">
      <c r="H732" s="29"/>
      <c r="K732" s="15"/>
      <c r="L732" s="15"/>
      <c r="M732" s="15"/>
      <c r="N732" s="15"/>
    </row>
    <row r="733">
      <c r="H733" s="29"/>
      <c r="K733" s="15"/>
      <c r="L733" s="15"/>
      <c r="M733" s="15"/>
      <c r="N733" s="15"/>
    </row>
    <row r="734">
      <c r="H734" s="29"/>
      <c r="K734" s="15"/>
      <c r="L734" s="15"/>
      <c r="M734" s="15"/>
      <c r="N734" s="15"/>
    </row>
    <row r="735">
      <c r="H735" s="29"/>
      <c r="K735" s="15"/>
      <c r="L735" s="15"/>
      <c r="M735" s="15"/>
      <c r="N735" s="15"/>
    </row>
    <row r="736">
      <c r="H736" s="29"/>
      <c r="K736" s="15"/>
      <c r="L736" s="15"/>
      <c r="M736" s="15"/>
      <c r="N736" s="15"/>
    </row>
    <row r="737">
      <c r="H737" s="29"/>
      <c r="K737" s="15"/>
      <c r="L737" s="15"/>
      <c r="M737" s="15"/>
      <c r="N737" s="15"/>
    </row>
    <row r="738">
      <c r="H738" s="29"/>
      <c r="K738" s="15"/>
      <c r="L738" s="15"/>
      <c r="M738" s="15"/>
      <c r="N738" s="15"/>
    </row>
    <row r="739">
      <c r="H739" s="29"/>
      <c r="K739" s="15"/>
      <c r="L739" s="15"/>
      <c r="M739" s="15"/>
      <c r="N739" s="15"/>
    </row>
    <row r="740">
      <c r="H740" s="29"/>
      <c r="K740" s="15"/>
      <c r="L740" s="15"/>
      <c r="M740" s="15"/>
      <c r="N740" s="15"/>
    </row>
    <row r="741">
      <c r="H741" s="29"/>
      <c r="K741" s="15"/>
      <c r="L741" s="15"/>
      <c r="M741" s="15"/>
      <c r="N741" s="15"/>
    </row>
    <row r="742">
      <c r="H742" s="29"/>
      <c r="K742" s="15"/>
      <c r="L742" s="15"/>
      <c r="M742" s="15"/>
      <c r="N742" s="15"/>
    </row>
    <row r="743">
      <c r="H743" s="29"/>
      <c r="K743" s="15"/>
      <c r="L743" s="15"/>
      <c r="M743" s="15"/>
      <c r="N743" s="15"/>
    </row>
    <row r="744">
      <c r="H744" s="29"/>
      <c r="K744" s="15"/>
      <c r="L744" s="15"/>
      <c r="M744" s="15"/>
      <c r="N744" s="15"/>
    </row>
    <row r="745">
      <c r="H745" s="29"/>
      <c r="K745" s="15"/>
      <c r="L745" s="15"/>
      <c r="M745" s="15"/>
      <c r="N745" s="15"/>
    </row>
    <row r="746">
      <c r="H746" s="29"/>
      <c r="K746" s="15"/>
      <c r="L746" s="15"/>
      <c r="M746" s="15"/>
      <c r="N746" s="15"/>
    </row>
    <row r="747">
      <c r="H747" s="29"/>
      <c r="K747" s="15"/>
      <c r="L747" s="15"/>
      <c r="M747" s="15"/>
      <c r="N747" s="15"/>
    </row>
    <row r="748">
      <c r="H748" s="29"/>
      <c r="K748" s="15"/>
      <c r="L748" s="15"/>
      <c r="M748" s="15"/>
      <c r="N748" s="15"/>
    </row>
    <row r="749">
      <c r="H749" s="29"/>
      <c r="K749" s="15"/>
      <c r="L749" s="15"/>
      <c r="M749" s="15"/>
      <c r="N749" s="15"/>
    </row>
    <row r="750">
      <c r="H750" s="29"/>
      <c r="K750" s="15"/>
      <c r="L750" s="15"/>
      <c r="M750" s="15"/>
      <c r="N750" s="15"/>
    </row>
    <row r="751">
      <c r="H751" s="29"/>
      <c r="K751" s="15"/>
      <c r="L751" s="15"/>
      <c r="M751" s="15"/>
      <c r="N751" s="15"/>
    </row>
    <row r="752">
      <c r="H752" s="29"/>
      <c r="K752" s="15"/>
      <c r="L752" s="15"/>
      <c r="M752" s="15"/>
      <c r="N752" s="15"/>
    </row>
    <row r="753">
      <c r="H753" s="29"/>
      <c r="K753" s="15"/>
      <c r="L753" s="15"/>
      <c r="M753" s="15"/>
      <c r="N753" s="15"/>
    </row>
    <row r="754">
      <c r="H754" s="29"/>
      <c r="K754" s="15"/>
      <c r="L754" s="15"/>
      <c r="M754" s="15"/>
      <c r="N754" s="15"/>
    </row>
    <row r="755">
      <c r="H755" s="29"/>
      <c r="K755" s="15"/>
      <c r="L755" s="15"/>
      <c r="M755" s="15"/>
      <c r="N755" s="15"/>
    </row>
    <row r="756">
      <c r="H756" s="29"/>
      <c r="K756" s="15"/>
      <c r="L756" s="15"/>
      <c r="M756" s="15"/>
      <c r="N756" s="15"/>
    </row>
    <row r="757">
      <c r="H757" s="29"/>
      <c r="K757" s="15"/>
      <c r="L757" s="15"/>
      <c r="M757" s="15"/>
      <c r="N757" s="15"/>
    </row>
    <row r="758">
      <c r="H758" s="29"/>
      <c r="K758" s="15"/>
      <c r="L758" s="15"/>
      <c r="M758" s="15"/>
      <c r="N758" s="15"/>
    </row>
    <row r="759">
      <c r="H759" s="29"/>
      <c r="K759" s="15"/>
      <c r="L759" s="15"/>
      <c r="M759" s="15"/>
      <c r="N759" s="15"/>
    </row>
    <row r="760">
      <c r="H760" s="29"/>
      <c r="K760" s="15"/>
      <c r="L760" s="15"/>
      <c r="M760" s="15"/>
      <c r="N760" s="15"/>
    </row>
    <row r="761">
      <c r="H761" s="29"/>
      <c r="K761" s="15"/>
      <c r="L761" s="15"/>
      <c r="M761" s="15"/>
      <c r="N761" s="15"/>
    </row>
    <row r="762">
      <c r="H762" s="29"/>
      <c r="K762" s="15"/>
      <c r="L762" s="15"/>
      <c r="M762" s="15"/>
      <c r="N762" s="15"/>
    </row>
    <row r="763">
      <c r="H763" s="29"/>
      <c r="K763" s="15"/>
      <c r="L763" s="15"/>
      <c r="M763" s="15"/>
      <c r="N763" s="15"/>
    </row>
    <row r="764">
      <c r="H764" s="29"/>
      <c r="K764" s="15"/>
      <c r="L764" s="15"/>
      <c r="M764" s="15"/>
      <c r="N764" s="15"/>
    </row>
    <row r="765">
      <c r="H765" s="29"/>
      <c r="K765" s="15"/>
      <c r="L765" s="15"/>
      <c r="M765" s="15"/>
      <c r="N765" s="15"/>
    </row>
    <row r="766">
      <c r="H766" s="29"/>
      <c r="K766" s="15"/>
      <c r="L766" s="15"/>
      <c r="M766" s="15"/>
      <c r="N766" s="15"/>
    </row>
    <row r="767">
      <c r="H767" s="29"/>
      <c r="K767" s="15"/>
      <c r="L767" s="15"/>
      <c r="M767" s="15"/>
      <c r="N767" s="15"/>
    </row>
    <row r="768">
      <c r="H768" s="29"/>
      <c r="K768" s="15"/>
      <c r="L768" s="15"/>
      <c r="M768" s="15"/>
      <c r="N768" s="15"/>
    </row>
    <row r="769">
      <c r="H769" s="29"/>
      <c r="K769" s="15"/>
      <c r="L769" s="15"/>
      <c r="M769" s="15"/>
      <c r="N769" s="15"/>
    </row>
    <row r="770">
      <c r="H770" s="29"/>
      <c r="K770" s="15"/>
      <c r="L770" s="15"/>
      <c r="M770" s="15"/>
      <c r="N770" s="15"/>
    </row>
    <row r="771">
      <c r="H771" s="29"/>
      <c r="K771" s="15"/>
      <c r="L771" s="15"/>
      <c r="M771" s="15"/>
      <c r="N771" s="15"/>
    </row>
    <row r="772">
      <c r="H772" s="29"/>
      <c r="K772" s="15"/>
      <c r="L772" s="15"/>
      <c r="M772" s="15"/>
      <c r="N772" s="15"/>
    </row>
    <row r="773">
      <c r="H773" s="29"/>
      <c r="K773" s="15"/>
      <c r="L773" s="15"/>
      <c r="M773" s="15"/>
      <c r="N773" s="15"/>
    </row>
    <row r="774">
      <c r="H774" s="29"/>
      <c r="K774" s="15"/>
      <c r="L774" s="15"/>
      <c r="M774" s="15"/>
      <c r="N774" s="15"/>
    </row>
    <row r="775">
      <c r="H775" s="29"/>
      <c r="K775" s="15"/>
      <c r="L775" s="15"/>
      <c r="M775" s="15"/>
      <c r="N775" s="15"/>
    </row>
    <row r="776">
      <c r="H776" s="29"/>
      <c r="K776" s="15"/>
      <c r="L776" s="15"/>
      <c r="M776" s="15"/>
      <c r="N776" s="15"/>
    </row>
    <row r="777">
      <c r="H777" s="29"/>
      <c r="K777" s="15"/>
      <c r="L777" s="15"/>
      <c r="M777" s="15"/>
      <c r="N777" s="15"/>
    </row>
    <row r="778">
      <c r="H778" s="29"/>
      <c r="K778" s="15"/>
      <c r="L778" s="15"/>
      <c r="M778" s="15"/>
      <c r="N778" s="15"/>
    </row>
    <row r="779">
      <c r="H779" s="29"/>
      <c r="K779" s="15"/>
      <c r="L779" s="15"/>
      <c r="M779" s="15"/>
      <c r="N779" s="15"/>
    </row>
    <row r="780">
      <c r="H780" s="29"/>
      <c r="K780" s="15"/>
      <c r="L780" s="15"/>
      <c r="M780" s="15"/>
      <c r="N780" s="15"/>
    </row>
    <row r="781">
      <c r="H781" s="29"/>
      <c r="K781" s="15"/>
      <c r="L781" s="15"/>
      <c r="M781" s="15"/>
      <c r="N781" s="15"/>
    </row>
    <row r="782">
      <c r="H782" s="29"/>
      <c r="K782" s="15"/>
      <c r="L782" s="15"/>
      <c r="M782" s="15"/>
      <c r="N782" s="15"/>
    </row>
    <row r="783">
      <c r="H783" s="29"/>
      <c r="K783" s="15"/>
      <c r="L783" s="15"/>
      <c r="M783" s="15"/>
      <c r="N783" s="15"/>
    </row>
    <row r="784">
      <c r="H784" s="29"/>
      <c r="K784" s="15"/>
      <c r="L784" s="15"/>
      <c r="M784" s="15"/>
      <c r="N784" s="15"/>
    </row>
    <row r="785">
      <c r="H785" s="29"/>
      <c r="K785" s="15"/>
      <c r="L785" s="15"/>
      <c r="M785" s="15"/>
      <c r="N785" s="15"/>
    </row>
    <row r="786">
      <c r="H786" s="29"/>
      <c r="K786" s="15"/>
      <c r="L786" s="15"/>
      <c r="M786" s="15"/>
      <c r="N786" s="15"/>
    </row>
    <row r="787">
      <c r="H787" s="29"/>
      <c r="K787" s="15"/>
      <c r="L787" s="15"/>
      <c r="M787" s="15"/>
      <c r="N787" s="15"/>
    </row>
    <row r="788">
      <c r="H788" s="29"/>
      <c r="K788" s="15"/>
      <c r="L788" s="15"/>
      <c r="M788" s="15"/>
      <c r="N788" s="15"/>
    </row>
    <row r="789">
      <c r="H789" s="29"/>
      <c r="K789" s="15"/>
      <c r="L789" s="15"/>
      <c r="M789" s="15"/>
      <c r="N789" s="15"/>
    </row>
    <row r="790">
      <c r="H790" s="29"/>
      <c r="K790" s="15"/>
      <c r="L790" s="15"/>
      <c r="M790" s="15"/>
      <c r="N790" s="15"/>
    </row>
    <row r="791">
      <c r="H791" s="29"/>
      <c r="K791" s="15"/>
      <c r="L791" s="15"/>
      <c r="M791" s="15"/>
      <c r="N791" s="15"/>
    </row>
    <row r="792">
      <c r="H792" s="29"/>
      <c r="K792" s="15"/>
      <c r="L792" s="15"/>
      <c r="M792" s="15"/>
      <c r="N792" s="15"/>
    </row>
    <row r="793">
      <c r="H793" s="29"/>
      <c r="K793" s="15"/>
      <c r="L793" s="15"/>
      <c r="M793" s="15"/>
      <c r="N793" s="15"/>
    </row>
    <row r="794">
      <c r="H794" s="29"/>
      <c r="K794" s="15"/>
      <c r="L794" s="15"/>
      <c r="M794" s="15"/>
      <c r="N794" s="15"/>
    </row>
    <row r="795">
      <c r="H795" s="29"/>
      <c r="K795" s="15"/>
      <c r="L795" s="15"/>
      <c r="M795" s="15"/>
      <c r="N795" s="15"/>
    </row>
    <row r="796">
      <c r="H796" s="29"/>
      <c r="K796" s="15"/>
      <c r="L796" s="15"/>
      <c r="M796" s="15"/>
      <c r="N796" s="15"/>
    </row>
    <row r="797">
      <c r="H797" s="29"/>
      <c r="K797" s="15"/>
      <c r="L797" s="15"/>
      <c r="M797" s="15"/>
      <c r="N797" s="15"/>
    </row>
    <row r="798">
      <c r="H798" s="29"/>
      <c r="K798" s="15"/>
      <c r="L798" s="15"/>
      <c r="M798" s="15"/>
      <c r="N798" s="15"/>
    </row>
    <row r="799">
      <c r="H799" s="29"/>
      <c r="K799" s="15"/>
      <c r="L799" s="15"/>
      <c r="M799" s="15"/>
      <c r="N799" s="15"/>
    </row>
    <row r="800">
      <c r="H800" s="29"/>
      <c r="K800" s="15"/>
      <c r="L800" s="15"/>
      <c r="M800" s="15"/>
      <c r="N800" s="15"/>
    </row>
    <row r="801">
      <c r="H801" s="29"/>
      <c r="K801" s="15"/>
      <c r="L801" s="15"/>
      <c r="M801" s="15"/>
      <c r="N801" s="15"/>
    </row>
    <row r="802">
      <c r="H802" s="29"/>
      <c r="K802" s="15"/>
      <c r="L802" s="15"/>
      <c r="M802" s="15"/>
      <c r="N802" s="15"/>
    </row>
    <row r="803">
      <c r="H803" s="29"/>
      <c r="K803" s="15"/>
      <c r="L803" s="15"/>
      <c r="M803" s="15"/>
      <c r="N803" s="15"/>
    </row>
    <row r="804">
      <c r="H804" s="29"/>
      <c r="K804" s="15"/>
      <c r="L804" s="15"/>
      <c r="M804" s="15"/>
      <c r="N804" s="15"/>
    </row>
    <row r="805">
      <c r="H805" s="29"/>
      <c r="K805" s="15"/>
      <c r="L805" s="15"/>
      <c r="M805" s="15"/>
      <c r="N805" s="15"/>
    </row>
    <row r="806">
      <c r="H806" s="29"/>
      <c r="K806" s="15"/>
      <c r="L806" s="15"/>
      <c r="M806" s="15"/>
      <c r="N806" s="15"/>
    </row>
    <row r="807">
      <c r="H807" s="29"/>
      <c r="K807" s="15"/>
      <c r="L807" s="15"/>
      <c r="M807" s="15"/>
      <c r="N807" s="15"/>
    </row>
    <row r="808">
      <c r="H808" s="29"/>
      <c r="K808" s="15"/>
      <c r="L808" s="15"/>
      <c r="M808" s="15"/>
      <c r="N808" s="15"/>
    </row>
    <row r="809">
      <c r="H809" s="29"/>
      <c r="K809" s="15"/>
      <c r="L809" s="15"/>
      <c r="M809" s="15"/>
      <c r="N809" s="15"/>
    </row>
    <row r="810">
      <c r="H810" s="29"/>
      <c r="K810" s="15"/>
      <c r="L810" s="15"/>
      <c r="M810" s="15"/>
      <c r="N810" s="15"/>
    </row>
    <row r="811">
      <c r="H811" s="29"/>
      <c r="K811" s="15"/>
      <c r="L811" s="15"/>
      <c r="M811" s="15"/>
      <c r="N811" s="15"/>
    </row>
    <row r="812">
      <c r="H812" s="29"/>
      <c r="K812" s="15"/>
      <c r="L812" s="15"/>
      <c r="M812" s="15"/>
      <c r="N812" s="15"/>
    </row>
    <row r="813">
      <c r="H813" s="29"/>
      <c r="K813" s="15"/>
      <c r="L813" s="15"/>
      <c r="M813" s="15"/>
      <c r="N813" s="15"/>
    </row>
    <row r="814">
      <c r="H814" s="29"/>
      <c r="K814" s="15"/>
      <c r="L814" s="15"/>
      <c r="M814" s="15"/>
      <c r="N814" s="15"/>
    </row>
    <row r="815">
      <c r="H815" s="29"/>
      <c r="K815" s="15"/>
      <c r="L815" s="15"/>
      <c r="M815" s="15"/>
      <c r="N815" s="15"/>
    </row>
    <row r="816">
      <c r="H816" s="29"/>
      <c r="K816" s="15"/>
      <c r="L816" s="15"/>
      <c r="M816" s="15"/>
      <c r="N816" s="15"/>
    </row>
    <row r="817">
      <c r="H817" s="29"/>
      <c r="K817" s="15"/>
      <c r="L817" s="15"/>
      <c r="M817" s="15"/>
      <c r="N817" s="15"/>
    </row>
    <row r="818">
      <c r="H818" s="29"/>
      <c r="K818" s="15"/>
      <c r="L818" s="15"/>
      <c r="M818" s="15"/>
      <c r="N818" s="15"/>
    </row>
    <row r="819">
      <c r="H819" s="29"/>
      <c r="K819" s="15"/>
      <c r="L819" s="15"/>
      <c r="M819" s="15"/>
      <c r="N819" s="15"/>
    </row>
    <row r="820">
      <c r="H820" s="29"/>
      <c r="K820" s="15"/>
      <c r="L820" s="15"/>
      <c r="M820" s="15"/>
      <c r="N820" s="15"/>
    </row>
    <row r="821">
      <c r="H821" s="29"/>
      <c r="K821" s="15"/>
      <c r="L821" s="15"/>
      <c r="M821" s="15"/>
      <c r="N821" s="15"/>
    </row>
    <row r="822">
      <c r="H822" s="29"/>
      <c r="K822" s="15"/>
      <c r="L822" s="15"/>
      <c r="M822" s="15"/>
      <c r="N822" s="15"/>
    </row>
    <row r="823">
      <c r="H823" s="29"/>
      <c r="K823" s="15"/>
      <c r="L823" s="15"/>
      <c r="M823" s="15"/>
      <c r="N823" s="15"/>
    </row>
    <row r="824">
      <c r="H824" s="29"/>
      <c r="K824" s="15"/>
      <c r="L824" s="15"/>
      <c r="M824" s="15"/>
      <c r="N824" s="15"/>
    </row>
    <row r="825">
      <c r="H825" s="29"/>
      <c r="K825" s="15"/>
      <c r="L825" s="15"/>
      <c r="M825" s="15"/>
      <c r="N825" s="15"/>
    </row>
    <row r="826">
      <c r="H826" s="29"/>
      <c r="K826" s="15"/>
      <c r="L826" s="15"/>
      <c r="M826" s="15"/>
      <c r="N826" s="15"/>
    </row>
    <row r="827">
      <c r="H827" s="29"/>
      <c r="K827" s="15"/>
      <c r="L827" s="15"/>
      <c r="M827" s="15"/>
      <c r="N827" s="15"/>
    </row>
    <row r="828">
      <c r="H828" s="29"/>
      <c r="K828" s="15"/>
      <c r="L828" s="15"/>
      <c r="M828" s="15"/>
      <c r="N828" s="15"/>
    </row>
    <row r="829">
      <c r="H829" s="29"/>
      <c r="K829" s="15"/>
      <c r="L829" s="15"/>
      <c r="M829" s="15"/>
      <c r="N829" s="15"/>
    </row>
    <row r="830">
      <c r="H830" s="29"/>
      <c r="K830" s="15"/>
      <c r="L830" s="15"/>
      <c r="M830" s="15"/>
      <c r="N830" s="15"/>
    </row>
    <row r="831">
      <c r="H831" s="29"/>
      <c r="K831" s="15"/>
      <c r="L831" s="15"/>
      <c r="M831" s="15"/>
      <c r="N831" s="15"/>
    </row>
    <row r="832">
      <c r="H832" s="29"/>
      <c r="K832" s="15"/>
      <c r="L832" s="15"/>
      <c r="M832" s="15"/>
      <c r="N832" s="15"/>
    </row>
    <row r="833">
      <c r="H833" s="29"/>
      <c r="K833" s="15"/>
      <c r="L833" s="15"/>
      <c r="M833" s="15"/>
      <c r="N833" s="15"/>
    </row>
    <row r="834">
      <c r="H834" s="29"/>
      <c r="K834" s="15"/>
      <c r="L834" s="15"/>
      <c r="M834" s="15"/>
      <c r="N834" s="15"/>
    </row>
    <row r="835">
      <c r="H835" s="29"/>
      <c r="K835" s="15"/>
      <c r="L835" s="15"/>
      <c r="M835" s="15"/>
      <c r="N835" s="15"/>
    </row>
    <row r="836">
      <c r="H836" s="29"/>
      <c r="K836" s="15"/>
      <c r="L836" s="15"/>
      <c r="M836" s="15"/>
      <c r="N836" s="15"/>
    </row>
    <row r="837">
      <c r="H837" s="29"/>
      <c r="K837" s="15"/>
      <c r="L837" s="15"/>
      <c r="M837" s="15"/>
      <c r="N837" s="15"/>
    </row>
    <row r="838">
      <c r="H838" s="29"/>
      <c r="K838" s="15"/>
      <c r="L838" s="15"/>
      <c r="M838" s="15"/>
      <c r="N838" s="15"/>
    </row>
    <row r="839">
      <c r="H839" s="29"/>
      <c r="K839" s="15"/>
      <c r="L839" s="15"/>
      <c r="M839" s="15"/>
      <c r="N839" s="15"/>
    </row>
    <row r="840">
      <c r="H840" s="29"/>
      <c r="K840" s="15"/>
      <c r="L840" s="15"/>
      <c r="M840" s="15"/>
      <c r="N840" s="15"/>
    </row>
    <row r="841">
      <c r="H841" s="29"/>
      <c r="K841" s="15"/>
      <c r="L841" s="15"/>
      <c r="M841" s="15"/>
      <c r="N841" s="15"/>
    </row>
    <row r="842">
      <c r="H842" s="29"/>
      <c r="K842" s="15"/>
      <c r="L842" s="15"/>
      <c r="M842" s="15"/>
      <c r="N842" s="15"/>
    </row>
    <row r="843">
      <c r="H843" s="29"/>
      <c r="K843" s="15"/>
      <c r="L843" s="15"/>
      <c r="M843" s="15"/>
      <c r="N843" s="15"/>
    </row>
    <row r="844">
      <c r="H844" s="29"/>
      <c r="K844" s="15"/>
      <c r="L844" s="15"/>
      <c r="M844" s="15"/>
      <c r="N844" s="15"/>
    </row>
    <row r="845">
      <c r="H845" s="29"/>
      <c r="K845" s="15"/>
      <c r="L845" s="15"/>
      <c r="M845" s="15"/>
      <c r="N845" s="15"/>
    </row>
    <row r="846">
      <c r="H846" s="29"/>
      <c r="K846" s="15"/>
      <c r="L846" s="15"/>
      <c r="M846" s="15"/>
      <c r="N846" s="15"/>
    </row>
    <row r="847">
      <c r="H847" s="29"/>
      <c r="K847" s="15"/>
      <c r="L847" s="15"/>
      <c r="M847" s="15"/>
      <c r="N847" s="15"/>
    </row>
    <row r="848">
      <c r="H848" s="29"/>
      <c r="K848" s="15"/>
      <c r="L848" s="15"/>
      <c r="M848" s="15"/>
      <c r="N848" s="15"/>
    </row>
    <row r="849">
      <c r="H849" s="29"/>
      <c r="K849" s="15"/>
      <c r="L849" s="15"/>
      <c r="M849" s="15"/>
      <c r="N849" s="15"/>
    </row>
    <row r="850">
      <c r="H850" s="29"/>
      <c r="K850" s="15"/>
      <c r="L850" s="15"/>
      <c r="M850" s="15"/>
      <c r="N850" s="15"/>
    </row>
    <row r="851">
      <c r="H851" s="29"/>
      <c r="K851" s="15"/>
      <c r="L851" s="15"/>
      <c r="M851" s="15"/>
      <c r="N851" s="15"/>
    </row>
    <row r="852">
      <c r="H852" s="29"/>
      <c r="K852" s="15"/>
      <c r="L852" s="15"/>
      <c r="M852" s="15"/>
      <c r="N852" s="15"/>
    </row>
    <row r="853">
      <c r="H853" s="29"/>
      <c r="K853" s="15"/>
      <c r="L853" s="15"/>
      <c r="M853" s="15"/>
      <c r="N853" s="15"/>
    </row>
    <row r="854">
      <c r="H854" s="29"/>
      <c r="K854" s="15"/>
      <c r="L854" s="15"/>
      <c r="M854" s="15"/>
      <c r="N854" s="15"/>
    </row>
    <row r="855">
      <c r="H855" s="29"/>
      <c r="K855" s="15"/>
      <c r="L855" s="15"/>
      <c r="M855" s="15"/>
      <c r="N855" s="15"/>
    </row>
    <row r="856">
      <c r="H856" s="29"/>
      <c r="K856" s="15"/>
      <c r="L856" s="15"/>
      <c r="M856" s="15"/>
      <c r="N856" s="15"/>
    </row>
    <row r="857">
      <c r="H857" s="29"/>
      <c r="K857" s="15"/>
      <c r="L857" s="15"/>
      <c r="M857" s="15"/>
      <c r="N857" s="15"/>
    </row>
    <row r="858">
      <c r="H858" s="29"/>
      <c r="K858" s="15"/>
      <c r="L858" s="15"/>
      <c r="M858" s="15"/>
      <c r="N858" s="15"/>
    </row>
    <row r="859">
      <c r="H859" s="29"/>
      <c r="K859" s="15"/>
      <c r="L859" s="15"/>
      <c r="M859" s="15"/>
      <c r="N859" s="15"/>
    </row>
    <row r="860">
      <c r="H860" s="29"/>
      <c r="K860" s="15"/>
      <c r="L860" s="15"/>
      <c r="M860" s="15"/>
      <c r="N860" s="15"/>
    </row>
    <row r="861">
      <c r="H861" s="29"/>
      <c r="K861" s="15"/>
      <c r="L861" s="15"/>
      <c r="M861" s="15"/>
      <c r="N861" s="15"/>
    </row>
    <row r="862">
      <c r="H862" s="29"/>
      <c r="K862" s="15"/>
      <c r="L862" s="15"/>
      <c r="M862" s="15"/>
      <c r="N862" s="15"/>
    </row>
    <row r="863">
      <c r="H863" s="29"/>
      <c r="K863" s="15"/>
      <c r="L863" s="15"/>
      <c r="M863" s="15"/>
      <c r="N863" s="15"/>
    </row>
    <row r="864">
      <c r="H864" s="29"/>
      <c r="K864" s="15"/>
      <c r="L864" s="15"/>
      <c r="M864" s="15"/>
      <c r="N864" s="15"/>
    </row>
    <row r="865">
      <c r="H865" s="29"/>
      <c r="K865" s="15"/>
      <c r="L865" s="15"/>
      <c r="M865" s="15"/>
      <c r="N865" s="15"/>
    </row>
    <row r="866">
      <c r="H866" s="29"/>
      <c r="K866" s="15"/>
      <c r="L866" s="15"/>
      <c r="M866" s="15"/>
      <c r="N866" s="15"/>
    </row>
    <row r="867">
      <c r="H867" s="29"/>
      <c r="K867" s="15"/>
      <c r="L867" s="15"/>
      <c r="M867" s="15"/>
      <c r="N867" s="15"/>
    </row>
    <row r="868">
      <c r="H868" s="29"/>
      <c r="K868" s="15"/>
      <c r="L868" s="15"/>
      <c r="M868" s="15"/>
      <c r="N868" s="15"/>
    </row>
    <row r="869">
      <c r="H869" s="29"/>
      <c r="K869" s="15"/>
      <c r="L869" s="15"/>
      <c r="M869" s="15"/>
      <c r="N869" s="15"/>
    </row>
    <row r="870">
      <c r="H870" s="29"/>
      <c r="K870" s="15"/>
      <c r="L870" s="15"/>
      <c r="M870" s="15"/>
      <c r="N870" s="15"/>
    </row>
    <row r="871">
      <c r="H871" s="29"/>
      <c r="K871" s="15"/>
      <c r="L871" s="15"/>
      <c r="M871" s="15"/>
      <c r="N871" s="15"/>
    </row>
    <row r="872">
      <c r="H872" s="29"/>
      <c r="K872" s="15"/>
      <c r="L872" s="15"/>
      <c r="M872" s="15"/>
      <c r="N872" s="15"/>
    </row>
    <row r="873">
      <c r="H873" s="29"/>
      <c r="K873" s="15"/>
      <c r="L873" s="15"/>
      <c r="M873" s="15"/>
      <c r="N873" s="15"/>
    </row>
    <row r="874">
      <c r="H874" s="29"/>
      <c r="K874" s="15"/>
      <c r="L874" s="15"/>
      <c r="M874" s="15"/>
      <c r="N874" s="15"/>
    </row>
    <row r="875">
      <c r="H875" s="29"/>
      <c r="K875" s="15"/>
      <c r="L875" s="15"/>
      <c r="M875" s="15"/>
      <c r="N875" s="15"/>
    </row>
    <row r="876">
      <c r="H876" s="29"/>
      <c r="K876" s="15"/>
      <c r="L876" s="15"/>
      <c r="M876" s="15"/>
      <c r="N876" s="15"/>
    </row>
    <row r="877">
      <c r="H877" s="29"/>
      <c r="K877" s="15"/>
      <c r="L877" s="15"/>
      <c r="M877" s="15"/>
      <c r="N877" s="15"/>
    </row>
    <row r="878">
      <c r="H878" s="29"/>
      <c r="K878" s="15"/>
      <c r="L878" s="15"/>
      <c r="M878" s="15"/>
      <c r="N878" s="15"/>
    </row>
    <row r="879">
      <c r="H879" s="29"/>
      <c r="K879" s="15"/>
      <c r="L879" s="15"/>
      <c r="M879" s="15"/>
      <c r="N879" s="15"/>
    </row>
    <row r="880">
      <c r="H880" s="29"/>
      <c r="K880" s="15"/>
      <c r="L880" s="15"/>
      <c r="M880" s="15"/>
      <c r="N880" s="15"/>
    </row>
    <row r="881">
      <c r="H881" s="29"/>
      <c r="K881" s="15"/>
      <c r="L881" s="15"/>
      <c r="M881" s="15"/>
      <c r="N881" s="15"/>
    </row>
    <row r="882">
      <c r="H882" s="29"/>
      <c r="K882" s="15"/>
      <c r="L882" s="15"/>
      <c r="M882" s="15"/>
      <c r="N882" s="15"/>
    </row>
    <row r="883">
      <c r="H883" s="29"/>
      <c r="K883" s="15"/>
      <c r="L883" s="15"/>
      <c r="M883" s="15"/>
      <c r="N883" s="15"/>
    </row>
    <row r="884">
      <c r="H884" s="29"/>
      <c r="K884" s="15"/>
      <c r="L884" s="15"/>
      <c r="M884" s="15"/>
      <c r="N884" s="15"/>
    </row>
    <row r="885">
      <c r="H885" s="29"/>
      <c r="K885" s="15"/>
      <c r="L885" s="15"/>
      <c r="M885" s="15"/>
      <c r="N885" s="15"/>
    </row>
    <row r="886">
      <c r="H886" s="29"/>
      <c r="K886" s="15"/>
      <c r="L886" s="15"/>
      <c r="M886" s="15"/>
      <c r="N886" s="15"/>
    </row>
    <row r="887">
      <c r="H887" s="29"/>
      <c r="K887" s="15"/>
      <c r="L887" s="15"/>
      <c r="M887" s="15"/>
      <c r="N887" s="15"/>
    </row>
    <row r="888">
      <c r="H888" s="29"/>
      <c r="K888" s="15"/>
      <c r="L888" s="15"/>
      <c r="M888" s="15"/>
      <c r="N888" s="15"/>
    </row>
    <row r="889">
      <c r="H889" s="29"/>
      <c r="K889" s="15"/>
      <c r="L889" s="15"/>
      <c r="M889" s="15"/>
      <c r="N889" s="15"/>
    </row>
    <row r="890">
      <c r="H890" s="29"/>
      <c r="K890" s="15"/>
      <c r="L890" s="15"/>
      <c r="M890" s="15"/>
      <c r="N890" s="15"/>
    </row>
    <row r="891">
      <c r="H891" s="29"/>
      <c r="K891" s="15"/>
      <c r="L891" s="15"/>
      <c r="M891" s="15"/>
      <c r="N891" s="15"/>
    </row>
    <row r="892">
      <c r="H892" s="29"/>
      <c r="K892" s="15"/>
      <c r="L892" s="15"/>
      <c r="M892" s="15"/>
      <c r="N892" s="15"/>
    </row>
    <row r="893">
      <c r="H893" s="29"/>
      <c r="K893" s="15"/>
      <c r="L893" s="15"/>
      <c r="M893" s="15"/>
      <c r="N893" s="15"/>
    </row>
    <row r="894">
      <c r="H894" s="29"/>
      <c r="K894" s="15"/>
      <c r="L894" s="15"/>
      <c r="M894" s="15"/>
      <c r="N894" s="15"/>
    </row>
    <row r="895">
      <c r="H895" s="29"/>
      <c r="K895" s="15"/>
      <c r="L895" s="15"/>
      <c r="M895" s="15"/>
      <c r="N895" s="15"/>
    </row>
    <row r="896">
      <c r="H896" s="29"/>
      <c r="K896" s="15"/>
      <c r="L896" s="15"/>
      <c r="M896" s="15"/>
      <c r="N896" s="15"/>
    </row>
    <row r="897">
      <c r="H897" s="29"/>
      <c r="K897" s="15"/>
      <c r="L897" s="15"/>
      <c r="M897" s="15"/>
      <c r="N897" s="15"/>
    </row>
    <row r="898">
      <c r="H898" s="29"/>
      <c r="K898" s="15"/>
      <c r="L898" s="15"/>
      <c r="M898" s="15"/>
      <c r="N898" s="15"/>
    </row>
    <row r="899">
      <c r="H899" s="29"/>
      <c r="K899" s="15"/>
      <c r="L899" s="15"/>
      <c r="M899" s="15"/>
      <c r="N899" s="15"/>
    </row>
    <row r="900">
      <c r="H900" s="29"/>
      <c r="K900" s="15"/>
      <c r="L900" s="15"/>
      <c r="M900" s="15"/>
      <c r="N900" s="15"/>
    </row>
    <row r="901">
      <c r="H901" s="29"/>
      <c r="K901" s="15"/>
      <c r="L901" s="15"/>
      <c r="M901" s="15"/>
      <c r="N901" s="15"/>
    </row>
    <row r="902">
      <c r="H902" s="29"/>
      <c r="K902" s="15"/>
      <c r="L902" s="15"/>
      <c r="M902" s="15"/>
      <c r="N902" s="15"/>
    </row>
    <row r="903">
      <c r="H903" s="29"/>
      <c r="K903" s="15"/>
      <c r="L903" s="15"/>
      <c r="M903" s="15"/>
      <c r="N903" s="15"/>
    </row>
    <row r="904">
      <c r="H904" s="29"/>
      <c r="K904" s="15"/>
      <c r="L904" s="15"/>
      <c r="M904" s="15"/>
      <c r="N904" s="15"/>
    </row>
    <row r="905">
      <c r="H905" s="29"/>
      <c r="K905" s="15"/>
      <c r="L905" s="15"/>
      <c r="M905" s="15"/>
      <c r="N905" s="15"/>
    </row>
    <row r="906">
      <c r="H906" s="29"/>
      <c r="K906" s="15"/>
      <c r="L906" s="15"/>
      <c r="M906" s="15"/>
      <c r="N906" s="15"/>
    </row>
    <row r="907">
      <c r="H907" s="29"/>
      <c r="K907" s="15"/>
      <c r="L907" s="15"/>
      <c r="M907" s="15"/>
      <c r="N907" s="15"/>
    </row>
    <row r="908">
      <c r="H908" s="29"/>
      <c r="K908" s="15"/>
      <c r="L908" s="15"/>
      <c r="M908" s="15"/>
      <c r="N908" s="15"/>
    </row>
    <row r="909">
      <c r="H909" s="29"/>
      <c r="K909" s="15"/>
      <c r="L909" s="15"/>
      <c r="M909" s="15"/>
      <c r="N909" s="15"/>
    </row>
    <row r="910">
      <c r="H910" s="29"/>
      <c r="K910" s="15"/>
      <c r="L910" s="15"/>
      <c r="M910" s="15"/>
      <c r="N910" s="15"/>
    </row>
    <row r="911">
      <c r="H911" s="29"/>
      <c r="K911" s="15"/>
      <c r="L911" s="15"/>
      <c r="M911" s="15"/>
      <c r="N911" s="15"/>
    </row>
    <row r="912">
      <c r="H912" s="29"/>
      <c r="K912" s="15"/>
      <c r="L912" s="15"/>
      <c r="M912" s="15"/>
      <c r="N912" s="15"/>
    </row>
    <row r="913">
      <c r="H913" s="29"/>
      <c r="K913" s="15"/>
      <c r="L913" s="15"/>
      <c r="M913" s="15"/>
      <c r="N913" s="15"/>
    </row>
    <row r="914">
      <c r="H914" s="29"/>
      <c r="K914" s="15"/>
      <c r="L914" s="15"/>
      <c r="M914" s="15"/>
      <c r="N914" s="15"/>
    </row>
    <row r="915">
      <c r="H915" s="29"/>
      <c r="K915" s="15"/>
      <c r="L915" s="15"/>
      <c r="M915" s="15"/>
      <c r="N915" s="15"/>
    </row>
    <row r="916">
      <c r="H916" s="29"/>
      <c r="K916" s="15"/>
      <c r="L916" s="15"/>
      <c r="M916" s="15"/>
      <c r="N916" s="15"/>
    </row>
    <row r="917">
      <c r="H917" s="29"/>
      <c r="K917" s="15"/>
      <c r="L917" s="15"/>
      <c r="M917" s="15"/>
      <c r="N917" s="15"/>
    </row>
    <row r="918">
      <c r="H918" s="29"/>
      <c r="K918" s="15"/>
      <c r="L918" s="15"/>
      <c r="M918" s="15"/>
      <c r="N918" s="15"/>
    </row>
    <row r="919">
      <c r="H919" s="29"/>
      <c r="K919" s="15"/>
      <c r="L919" s="15"/>
      <c r="M919" s="15"/>
      <c r="N919" s="15"/>
    </row>
    <row r="920">
      <c r="H920" s="29"/>
      <c r="K920" s="15"/>
      <c r="L920" s="15"/>
      <c r="M920" s="15"/>
      <c r="N920" s="15"/>
    </row>
    <row r="921">
      <c r="H921" s="29"/>
      <c r="K921" s="15"/>
      <c r="L921" s="15"/>
      <c r="M921" s="15"/>
      <c r="N921" s="15"/>
    </row>
    <row r="922">
      <c r="H922" s="29"/>
      <c r="K922" s="15"/>
      <c r="L922" s="15"/>
      <c r="M922" s="15"/>
      <c r="N922" s="15"/>
    </row>
    <row r="923">
      <c r="H923" s="29"/>
      <c r="K923" s="15"/>
      <c r="L923" s="15"/>
      <c r="M923" s="15"/>
      <c r="N923" s="15"/>
    </row>
    <row r="924">
      <c r="H924" s="29"/>
      <c r="K924" s="15"/>
      <c r="L924" s="15"/>
      <c r="M924" s="15"/>
      <c r="N924" s="15"/>
    </row>
    <row r="925">
      <c r="H925" s="29"/>
      <c r="K925" s="15"/>
      <c r="L925" s="15"/>
      <c r="M925" s="15"/>
      <c r="N925" s="15"/>
    </row>
    <row r="926">
      <c r="H926" s="29"/>
      <c r="K926" s="15"/>
      <c r="L926" s="15"/>
      <c r="M926" s="15"/>
      <c r="N926" s="15"/>
    </row>
    <row r="927">
      <c r="H927" s="29"/>
      <c r="K927" s="15"/>
      <c r="L927" s="15"/>
      <c r="M927" s="15"/>
      <c r="N927" s="15"/>
    </row>
    <row r="928">
      <c r="H928" s="29"/>
      <c r="K928" s="15"/>
      <c r="L928" s="15"/>
      <c r="M928" s="15"/>
      <c r="N928" s="15"/>
    </row>
    <row r="929">
      <c r="H929" s="29"/>
      <c r="K929" s="15"/>
      <c r="L929" s="15"/>
      <c r="M929" s="15"/>
      <c r="N929" s="15"/>
    </row>
    <row r="930">
      <c r="H930" s="29"/>
      <c r="K930" s="15"/>
      <c r="L930" s="15"/>
      <c r="M930" s="15"/>
      <c r="N930" s="15"/>
    </row>
    <row r="931">
      <c r="H931" s="29"/>
      <c r="K931" s="15"/>
      <c r="L931" s="15"/>
      <c r="M931" s="15"/>
      <c r="N931" s="15"/>
    </row>
    <row r="932">
      <c r="H932" s="29"/>
      <c r="K932" s="15"/>
      <c r="L932" s="15"/>
      <c r="M932" s="15"/>
      <c r="N932" s="15"/>
    </row>
    <row r="933">
      <c r="H933" s="29"/>
      <c r="K933" s="15"/>
      <c r="L933" s="15"/>
      <c r="M933" s="15"/>
      <c r="N933" s="15"/>
    </row>
    <row r="934">
      <c r="H934" s="29"/>
      <c r="K934" s="15"/>
      <c r="L934" s="15"/>
      <c r="M934" s="15"/>
      <c r="N934" s="15"/>
    </row>
    <row r="935">
      <c r="H935" s="29"/>
      <c r="K935" s="15"/>
      <c r="L935" s="15"/>
      <c r="M935" s="15"/>
      <c r="N935" s="15"/>
    </row>
    <row r="936">
      <c r="H936" s="29"/>
      <c r="K936" s="15"/>
      <c r="L936" s="15"/>
      <c r="M936" s="15"/>
      <c r="N936" s="15"/>
    </row>
    <row r="937">
      <c r="H937" s="29"/>
      <c r="K937" s="15"/>
      <c r="L937" s="15"/>
      <c r="M937" s="15"/>
      <c r="N937" s="15"/>
    </row>
    <row r="938">
      <c r="H938" s="29"/>
      <c r="K938" s="15"/>
      <c r="L938" s="15"/>
      <c r="M938" s="15"/>
      <c r="N938" s="15"/>
    </row>
    <row r="939">
      <c r="H939" s="29"/>
      <c r="K939" s="15"/>
      <c r="L939" s="15"/>
      <c r="M939" s="15"/>
      <c r="N939" s="15"/>
    </row>
    <row r="940">
      <c r="H940" s="29"/>
      <c r="K940" s="15"/>
      <c r="L940" s="15"/>
      <c r="M940" s="15"/>
      <c r="N940" s="15"/>
    </row>
    <row r="941">
      <c r="H941" s="29"/>
      <c r="K941" s="15"/>
      <c r="L941" s="15"/>
      <c r="M941" s="15"/>
      <c r="N941" s="15"/>
    </row>
    <row r="942">
      <c r="H942" s="29"/>
      <c r="K942" s="15"/>
      <c r="L942" s="15"/>
      <c r="M942" s="15"/>
      <c r="N942" s="15"/>
    </row>
    <row r="943">
      <c r="H943" s="29"/>
      <c r="K943" s="15"/>
      <c r="L943" s="15"/>
      <c r="M943" s="15"/>
      <c r="N943" s="15"/>
    </row>
    <row r="944">
      <c r="H944" s="29"/>
      <c r="K944" s="15"/>
      <c r="L944" s="15"/>
      <c r="M944" s="15"/>
      <c r="N944" s="15"/>
    </row>
    <row r="945">
      <c r="H945" s="29"/>
      <c r="K945" s="15"/>
      <c r="L945" s="15"/>
      <c r="M945" s="15"/>
      <c r="N945" s="15"/>
    </row>
    <row r="946">
      <c r="H946" s="29"/>
      <c r="K946" s="15"/>
      <c r="L946" s="15"/>
      <c r="M946" s="15"/>
      <c r="N946" s="15"/>
    </row>
    <row r="947">
      <c r="H947" s="29"/>
      <c r="K947" s="15"/>
      <c r="L947" s="15"/>
      <c r="M947" s="15"/>
      <c r="N947" s="15"/>
    </row>
    <row r="948">
      <c r="H948" s="29"/>
      <c r="K948" s="15"/>
      <c r="L948" s="15"/>
      <c r="M948" s="15"/>
      <c r="N948" s="15"/>
    </row>
    <row r="949">
      <c r="H949" s="29"/>
      <c r="K949" s="15"/>
      <c r="L949" s="15"/>
      <c r="M949" s="15"/>
      <c r="N949" s="15"/>
    </row>
    <row r="950">
      <c r="H950" s="29"/>
      <c r="K950" s="15"/>
      <c r="L950" s="15"/>
      <c r="M950" s="15"/>
      <c r="N950" s="15"/>
    </row>
    <row r="951">
      <c r="H951" s="29"/>
      <c r="K951" s="15"/>
      <c r="L951" s="15"/>
      <c r="M951" s="15"/>
      <c r="N951" s="15"/>
    </row>
    <row r="952">
      <c r="H952" s="29"/>
      <c r="K952" s="15"/>
      <c r="L952" s="15"/>
      <c r="M952" s="15"/>
      <c r="N952" s="15"/>
    </row>
    <row r="953">
      <c r="H953" s="29"/>
      <c r="K953" s="15"/>
      <c r="L953" s="15"/>
      <c r="M953" s="15"/>
      <c r="N953" s="15"/>
    </row>
    <row r="954">
      <c r="H954" s="29"/>
      <c r="K954" s="15"/>
      <c r="L954" s="15"/>
      <c r="M954" s="15"/>
      <c r="N954" s="15"/>
    </row>
    <row r="955">
      <c r="H955" s="29"/>
      <c r="K955" s="15"/>
      <c r="L955" s="15"/>
      <c r="M955" s="15"/>
      <c r="N955" s="15"/>
    </row>
    <row r="956">
      <c r="H956" s="29"/>
      <c r="K956" s="15"/>
      <c r="L956" s="15"/>
      <c r="M956" s="15"/>
      <c r="N956" s="15"/>
    </row>
    <row r="957">
      <c r="H957" s="29"/>
      <c r="K957" s="15"/>
      <c r="L957" s="15"/>
      <c r="M957" s="15"/>
      <c r="N957" s="15"/>
    </row>
    <row r="958">
      <c r="H958" s="29"/>
      <c r="K958" s="15"/>
      <c r="L958" s="15"/>
      <c r="M958" s="15"/>
      <c r="N958" s="15"/>
    </row>
    <row r="959">
      <c r="H959" s="29"/>
      <c r="K959" s="15"/>
      <c r="L959" s="15"/>
      <c r="M959" s="15"/>
      <c r="N959" s="15"/>
    </row>
    <row r="960">
      <c r="H960" s="29"/>
      <c r="K960" s="15"/>
      <c r="L960" s="15"/>
      <c r="M960" s="15"/>
      <c r="N960" s="15"/>
    </row>
    <row r="961">
      <c r="H961" s="29"/>
      <c r="K961" s="15"/>
      <c r="L961" s="15"/>
      <c r="M961" s="15"/>
      <c r="N961" s="15"/>
    </row>
    <row r="962">
      <c r="H962" s="29"/>
      <c r="K962" s="15"/>
      <c r="L962" s="15"/>
      <c r="M962" s="15"/>
      <c r="N962" s="15"/>
    </row>
    <row r="963">
      <c r="H963" s="29"/>
      <c r="K963" s="15"/>
      <c r="L963" s="15"/>
      <c r="M963" s="15"/>
      <c r="N963" s="15"/>
    </row>
    <row r="964">
      <c r="H964" s="29"/>
      <c r="K964" s="15"/>
      <c r="L964" s="15"/>
      <c r="M964" s="15"/>
      <c r="N964" s="15"/>
    </row>
    <row r="965">
      <c r="H965" s="29"/>
      <c r="K965" s="15"/>
      <c r="L965" s="15"/>
      <c r="M965" s="15"/>
      <c r="N965" s="15"/>
    </row>
    <row r="966">
      <c r="H966" s="29"/>
      <c r="K966" s="15"/>
      <c r="L966" s="15"/>
      <c r="M966" s="15"/>
      <c r="N966" s="15"/>
    </row>
    <row r="967">
      <c r="H967" s="29"/>
      <c r="K967" s="15"/>
      <c r="L967" s="15"/>
      <c r="M967" s="15"/>
      <c r="N967" s="15"/>
    </row>
    <row r="968">
      <c r="H968" s="29"/>
      <c r="K968" s="15"/>
      <c r="L968" s="15"/>
      <c r="M968" s="15"/>
      <c r="N968" s="15"/>
    </row>
    <row r="969">
      <c r="H969" s="29"/>
      <c r="K969" s="15"/>
      <c r="L969" s="15"/>
      <c r="M969" s="15"/>
      <c r="N969" s="15"/>
    </row>
    <row r="970">
      <c r="H970" s="29"/>
      <c r="K970" s="15"/>
      <c r="L970" s="15"/>
      <c r="M970" s="15"/>
      <c r="N970" s="15"/>
    </row>
    <row r="971">
      <c r="H971" s="29"/>
      <c r="K971" s="15"/>
      <c r="L971" s="15"/>
      <c r="M971" s="15"/>
      <c r="N971" s="15"/>
    </row>
    <row r="972">
      <c r="H972" s="29"/>
      <c r="K972" s="15"/>
      <c r="L972" s="15"/>
      <c r="M972" s="15"/>
      <c r="N972" s="15"/>
    </row>
    <row r="973">
      <c r="H973" s="29"/>
      <c r="K973" s="15"/>
      <c r="L973" s="15"/>
      <c r="M973" s="15"/>
      <c r="N973" s="15"/>
    </row>
    <row r="974">
      <c r="H974" s="29"/>
      <c r="K974" s="15"/>
      <c r="L974" s="15"/>
      <c r="M974" s="15"/>
      <c r="N974" s="15"/>
    </row>
    <row r="975">
      <c r="H975" s="29"/>
      <c r="K975" s="15"/>
      <c r="L975" s="15"/>
      <c r="M975" s="15"/>
      <c r="N975" s="15"/>
    </row>
    <row r="976">
      <c r="H976" s="29"/>
      <c r="K976" s="15"/>
      <c r="L976" s="15"/>
      <c r="M976" s="15"/>
      <c r="N976" s="15"/>
    </row>
    <row r="977">
      <c r="H977" s="29"/>
      <c r="K977" s="15"/>
      <c r="L977" s="15"/>
      <c r="M977" s="15"/>
      <c r="N977" s="15"/>
    </row>
    <row r="978">
      <c r="H978" s="29"/>
      <c r="K978" s="15"/>
      <c r="L978" s="15"/>
      <c r="M978" s="15"/>
      <c r="N978" s="15"/>
    </row>
    <row r="979">
      <c r="H979" s="29"/>
      <c r="K979" s="15"/>
      <c r="L979" s="15"/>
      <c r="M979" s="15"/>
      <c r="N979" s="15"/>
    </row>
    <row r="980">
      <c r="H980" s="29"/>
      <c r="K980" s="15"/>
      <c r="L980" s="15"/>
      <c r="M980" s="15"/>
      <c r="N980" s="15"/>
    </row>
    <row r="981">
      <c r="H981" s="29"/>
      <c r="K981" s="15"/>
      <c r="L981" s="15"/>
      <c r="M981" s="15"/>
      <c r="N981" s="15"/>
    </row>
    <row r="982">
      <c r="H982" s="29"/>
      <c r="K982" s="15"/>
      <c r="L982" s="15"/>
      <c r="M982" s="15"/>
      <c r="N982" s="15"/>
    </row>
    <row r="983">
      <c r="H983" s="29"/>
      <c r="K983" s="15"/>
      <c r="L983" s="15"/>
      <c r="M983" s="15"/>
      <c r="N983" s="15"/>
    </row>
    <row r="984">
      <c r="H984" s="29"/>
      <c r="K984" s="15"/>
      <c r="L984" s="15"/>
      <c r="M984" s="15"/>
      <c r="N984" s="15"/>
    </row>
    <row r="985">
      <c r="H985" s="29"/>
      <c r="K985" s="15"/>
      <c r="L985" s="15"/>
      <c r="M985" s="15"/>
      <c r="N985" s="15"/>
    </row>
    <row r="986">
      <c r="H986" s="29"/>
      <c r="K986" s="15"/>
      <c r="L986" s="15"/>
      <c r="M986" s="15"/>
      <c r="N986" s="15"/>
    </row>
    <row r="987">
      <c r="H987" s="29"/>
      <c r="K987" s="15"/>
      <c r="L987" s="15"/>
      <c r="M987" s="15"/>
      <c r="N987" s="15"/>
    </row>
    <row r="988">
      <c r="H988" s="29"/>
      <c r="K988" s="15"/>
      <c r="L988" s="15"/>
      <c r="M988" s="15"/>
      <c r="N988" s="15"/>
    </row>
    <row r="989">
      <c r="H989" s="29"/>
      <c r="K989" s="15"/>
      <c r="L989" s="15"/>
      <c r="M989" s="15"/>
      <c r="N989" s="15"/>
    </row>
    <row r="990">
      <c r="H990" s="29"/>
      <c r="K990" s="15"/>
      <c r="L990" s="15"/>
      <c r="M990" s="15"/>
      <c r="N990" s="15"/>
    </row>
    <row r="991">
      <c r="H991" s="29"/>
      <c r="K991" s="15"/>
      <c r="L991" s="15"/>
      <c r="M991" s="15"/>
      <c r="N991" s="15"/>
    </row>
    <row r="992">
      <c r="H992" s="29"/>
      <c r="K992" s="15"/>
      <c r="L992" s="15"/>
      <c r="M992" s="15"/>
      <c r="N992" s="15"/>
    </row>
    <row r="993">
      <c r="H993" s="29"/>
      <c r="K993" s="15"/>
      <c r="L993" s="15"/>
      <c r="M993" s="15"/>
      <c r="N993" s="15"/>
    </row>
    <row r="994">
      <c r="H994" s="29"/>
      <c r="K994" s="15"/>
      <c r="L994" s="15"/>
      <c r="M994" s="15"/>
      <c r="N994" s="15"/>
    </row>
    <row r="995">
      <c r="H995" s="29"/>
      <c r="K995" s="15"/>
      <c r="L995" s="15"/>
      <c r="M995" s="15"/>
      <c r="N995" s="15"/>
    </row>
    <row r="996">
      <c r="H996" s="29"/>
      <c r="K996" s="15"/>
      <c r="L996" s="15"/>
      <c r="M996" s="15"/>
      <c r="N996" s="15"/>
    </row>
    <row r="997">
      <c r="H997" s="29"/>
      <c r="K997" s="15"/>
      <c r="L997" s="15"/>
      <c r="M997" s="15"/>
      <c r="N997" s="15"/>
    </row>
    <row r="998">
      <c r="H998" s="29"/>
      <c r="K998" s="15"/>
      <c r="L998" s="15"/>
      <c r="M998" s="15"/>
      <c r="N998" s="15"/>
    </row>
    <row r="999">
      <c r="H999" s="29"/>
      <c r="K999" s="15"/>
      <c r="L999" s="15"/>
      <c r="M999" s="15"/>
      <c r="N999" s="15"/>
    </row>
    <row r="1000">
      <c r="H1000" s="29"/>
      <c r="K1000" s="15"/>
      <c r="L1000" s="15"/>
      <c r="M1000" s="15"/>
      <c r="N1000" s="15"/>
    </row>
  </sheetData>
  <dataValidations>
    <dataValidation type="list" allowBlank="1" showInputMessage="1" prompt="Click and enter a value from Organization" sqref="K2:N24">
      <formula1>Organization!$A$2:$A$14</formula1>
    </dataValidation>
  </dataValidation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0.88"/>
  </cols>
  <sheetData>
    <row r="1">
      <c r="A1" s="1" t="s">
        <v>89</v>
      </c>
      <c r="B1" s="29"/>
    </row>
    <row r="2" ht="61.5" customHeight="1">
      <c r="A2" s="24" t="s">
        <v>90</v>
      </c>
      <c r="B2" s="26" t="s">
        <v>91</v>
      </c>
      <c r="C2" s="32" t="s">
        <v>92</v>
      </c>
      <c r="D2" s="8" t="s">
        <v>93</v>
      </c>
    </row>
    <row r="3">
      <c r="A3" s="8" t="s">
        <v>94</v>
      </c>
      <c r="B3" s="29">
        <f>100*1000</f>
        <v>100000</v>
      </c>
      <c r="C3" s="8">
        <v>1.0</v>
      </c>
    </row>
    <row r="4">
      <c r="A4" s="8" t="s">
        <v>95</v>
      </c>
      <c r="B4" s="29"/>
    </row>
    <row r="5">
      <c r="A5" s="8" t="s">
        <v>96</v>
      </c>
      <c r="B5" s="28">
        <v>280000.0</v>
      </c>
    </row>
    <row r="6">
      <c r="A6" s="8" t="s">
        <v>97</v>
      </c>
      <c r="B6" s="29"/>
    </row>
    <row r="7">
      <c r="A7" s="8" t="s">
        <v>98</v>
      </c>
      <c r="B7" s="28">
        <v>30000.0</v>
      </c>
    </row>
    <row r="8">
      <c r="B8" s="29">
        <f>SUM(B3:B7)</f>
        <v>410000</v>
      </c>
      <c r="C8" s="8">
        <v>3.0</v>
      </c>
      <c r="D8" s="29">
        <f>B8/C8</f>
        <v>136666.6667</v>
      </c>
    </row>
    <row r="9">
      <c r="B9" s="29"/>
    </row>
    <row r="10">
      <c r="B10" s="29"/>
    </row>
    <row r="11">
      <c r="B11" s="29"/>
    </row>
    <row r="12">
      <c r="B12" s="29"/>
    </row>
    <row r="13">
      <c r="B13" s="29"/>
    </row>
    <row r="14">
      <c r="B14" s="29"/>
    </row>
    <row r="15">
      <c r="B15" s="29"/>
    </row>
    <row r="16">
      <c r="B16" s="29"/>
    </row>
    <row r="17">
      <c r="B17" s="29"/>
    </row>
    <row r="18">
      <c r="B18" s="29"/>
    </row>
    <row r="19">
      <c r="B19" s="29"/>
    </row>
    <row r="20">
      <c r="B20" s="29"/>
    </row>
    <row r="21">
      <c r="B21" s="29"/>
    </row>
    <row r="22">
      <c r="B22" s="29"/>
    </row>
    <row r="23">
      <c r="B23" s="29"/>
    </row>
    <row r="24">
      <c r="B24" s="29"/>
    </row>
    <row r="25">
      <c r="B25" s="29"/>
    </row>
    <row r="26">
      <c r="B26" s="29"/>
    </row>
    <row r="27">
      <c r="B27" s="29"/>
    </row>
    <row r="28">
      <c r="B28" s="29"/>
    </row>
    <row r="29">
      <c r="B29" s="29"/>
    </row>
    <row r="30">
      <c r="B30" s="29"/>
    </row>
    <row r="31">
      <c r="B31" s="29"/>
    </row>
    <row r="32">
      <c r="B32" s="29"/>
    </row>
    <row r="33">
      <c r="B33" s="29"/>
    </row>
    <row r="34">
      <c r="B34" s="29"/>
    </row>
    <row r="35">
      <c r="B35" s="29"/>
    </row>
    <row r="36">
      <c r="B36" s="29"/>
    </row>
    <row r="37">
      <c r="B37" s="29"/>
    </row>
    <row r="38">
      <c r="B38" s="29"/>
    </row>
    <row r="39">
      <c r="B39" s="29"/>
    </row>
    <row r="40">
      <c r="B40" s="29"/>
    </row>
    <row r="41">
      <c r="B41" s="29"/>
    </row>
    <row r="42">
      <c r="B42" s="29"/>
    </row>
    <row r="43">
      <c r="B43" s="29"/>
    </row>
    <row r="44">
      <c r="B44" s="29"/>
    </row>
    <row r="45">
      <c r="B45" s="29"/>
    </row>
    <row r="46">
      <c r="B46" s="29"/>
    </row>
    <row r="47">
      <c r="B47" s="29"/>
    </row>
    <row r="48">
      <c r="B48" s="29"/>
    </row>
    <row r="49">
      <c r="B49" s="29"/>
    </row>
    <row r="50">
      <c r="B50" s="29"/>
    </row>
    <row r="51">
      <c r="B51" s="29"/>
    </row>
    <row r="52">
      <c r="B52" s="29"/>
    </row>
    <row r="53">
      <c r="B53" s="29"/>
    </row>
    <row r="54">
      <c r="B54" s="29"/>
    </row>
    <row r="55">
      <c r="B55" s="29"/>
    </row>
    <row r="56">
      <c r="B56" s="29"/>
    </row>
    <row r="57">
      <c r="B57" s="29"/>
    </row>
    <row r="58">
      <c r="B58" s="29"/>
    </row>
    <row r="59">
      <c r="B59" s="29"/>
    </row>
    <row r="60">
      <c r="B60" s="29"/>
    </row>
    <row r="61">
      <c r="B61" s="29"/>
    </row>
    <row r="62">
      <c r="B62" s="29"/>
    </row>
    <row r="63">
      <c r="B63" s="29"/>
    </row>
    <row r="64">
      <c r="B64" s="29"/>
    </row>
    <row r="65">
      <c r="B65" s="29"/>
    </row>
    <row r="66">
      <c r="B66" s="29"/>
    </row>
    <row r="67">
      <c r="B67" s="29"/>
    </row>
    <row r="68">
      <c r="B68" s="29"/>
    </row>
    <row r="69">
      <c r="B69" s="29"/>
    </row>
    <row r="70">
      <c r="B70" s="29"/>
    </row>
    <row r="71">
      <c r="B71" s="29"/>
    </row>
    <row r="72">
      <c r="B72" s="29"/>
    </row>
    <row r="73">
      <c r="B73" s="29"/>
    </row>
    <row r="74">
      <c r="B74" s="29"/>
    </row>
    <row r="75">
      <c r="B75" s="29"/>
    </row>
    <row r="76">
      <c r="B76" s="29"/>
    </row>
    <row r="77">
      <c r="B77" s="29"/>
    </row>
    <row r="78">
      <c r="B78" s="29"/>
    </row>
    <row r="79">
      <c r="B79" s="29"/>
    </row>
    <row r="80">
      <c r="B80" s="29"/>
    </row>
    <row r="81">
      <c r="B81" s="29"/>
    </row>
    <row r="82">
      <c r="B82" s="29"/>
    </row>
    <row r="83">
      <c r="B83" s="29"/>
    </row>
    <row r="84">
      <c r="B84" s="29"/>
    </row>
    <row r="85">
      <c r="B85" s="29"/>
    </row>
    <row r="86">
      <c r="B86" s="29"/>
    </row>
    <row r="87">
      <c r="B87" s="29"/>
    </row>
    <row r="88">
      <c r="B88" s="29"/>
    </row>
    <row r="89">
      <c r="B89" s="29"/>
    </row>
    <row r="90">
      <c r="B90" s="29"/>
    </row>
    <row r="91">
      <c r="B91" s="29"/>
    </row>
    <row r="92">
      <c r="B92" s="29"/>
    </row>
    <row r="93">
      <c r="B93" s="29"/>
    </row>
    <row r="94">
      <c r="B94" s="29"/>
    </row>
    <row r="95">
      <c r="B95" s="29"/>
    </row>
    <row r="96">
      <c r="B96" s="29"/>
    </row>
    <row r="97">
      <c r="B97" s="29"/>
    </row>
    <row r="98">
      <c r="B98" s="29"/>
    </row>
    <row r="99">
      <c r="B99" s="29"/>
    </row>
    <row r="100">
      <c r="B100" s="29"/>
    </row>
    <row r="101">
      <c r="B101" s="29"/>
    </row>
    <row r="102">
      <c r="B102" s="29"/>
    </row>
    <row r="103">
      <c r="B103" s="29"/>
    </row>
    <row r="104">
      <c r="B104" s="29"/>
    </row>
    <row r="105">
      <c r="B105" s="29"/>
    </row>
    <row r="106">
      <c r="B106" s="29"/>
    </row>
    <row r="107">
      <c r="B107" s="29"/>
    </row>
    <row r="108">
      <c r="B108" s="29"/>
    </row>
    <row r="109">
      <c r="B109" s="29"/>
    </row>
    <row r="110">
      <c r="B110" s="29"/>
    </row>
    <row r="111">
      <c r="B111" s="29"/>
    </row>
    <row r="112">
      <c r="B112" s="29"/>
    </row>
    <row r="113">
      <c r="B113" s="29"/>
    </row>
    <row r="114">
      <c r="B114" s="29"/>
    </row>
    <row r="115">
      <c r="B115" s="29"/>
    </row>
    <row r="116">
      <c r="B116" s="29"/>
    </row>
    <row r="117">
      <c r="B117" s="29"/>
    </row>
    <row r="118">
      <c r="B118" s="29"/>
    </row>
    <row r="119">
      <c r="B119" s="29"/>
    </row>
    <row r="120">
      <c r="B120" s="29"/>
    </row>
    <row r="121">
      <c r="B121" s="29"/>
    </row>
    <row r="122">
      <c r="B122" s="29"/>
    </row>
    <row r="123">
      <c r="B123" s="29"/>
    </row>
    <row r="124">
      <c r="B124" s="29"/>
    </row>
    <row r="125">
      <c r="B125" s="29"/>
    </row>
    <row r="126">
      <c r="B126" s="29"/>
    </row>
    <row r="127">
      <c r="B127" s="29"/>
    </row>
    <row r="128">
      <c r="B128" s="29"/>
    </row>
    <row r="129">
      <c r="B129" s="29"/>
    </row>
    <row r="130">
      <c r="B130" s="29"/>
    </row>
    <row r="131">
      <c r="B131" s="29"/>
    </row>
    <row r="132">
      <c r="B132" s="29"/>
    </row>
    <row r="133">
      <c r="B133" s="29"/>
    </row>
    <row r="134">
      <c r="B134" s="29"/>
    </row>
    <row r="135">
      <c r="B135" s="29"/>
    </row>
    <row r="136">
      <c r="B136" s="29"/>
    </row>
    <row r="137">
      <c r="B137" s="29"/>
    </row>
    <row r="138">
      <c r="B138" s="29"/>
    </row>
    <row r="139">
      <c r="B139" s="29"/>
    </row>
    <row r="140">
      <c r="B140" s="29"/>
    </row>
    <row r="141">
      <c r="B141" s="29"/>
    </row>
    <row r="142">
      <c r="B142" s="29"/>
    </row>
    <row r="143">
      <c r="B143" s="29"/>
    </row>
    <row r="144">
      <c r="B144" s="29"/>
    </row>
    <row r="145">
      <c r="B145" s="29"/>
    </row>
    <row r="146">
      <c r="B146" s="29"/>
    </row>
    <row r="147">
      <c r="B147" s="29"/>
    </row>
    <row r="148">
      <c r="B148" s="29"/>
    </row>
    <row r="149">
      <c r="B149" s="29"/>
    </row>
    <row r="150">
      <c r="B150" s="29"/>
    </row>
    <row r="151">
      <c r="B151" s="29"/>
    </row>
    <row r="152">
      <c r="B152" s="29"/>
    </row>
    <row r="153">
      <c r="B153" s="29"/>
    </row>
    <row r="154">
      <c r="B154" s="29"/>
    </row>
    <row r="155">
      <c r="B155" s="29"/>
    </row>
    <row r="156">
      <c r="B156" s="29"/>
    </row>
    <row r="157">
      <c r="B157" s="29"/>
    </row>
    <row r="158">
      <c r="B158" s="29"/>
    </row>
    <row r="159">
      <c r="B159" s="29"/>
    </row>
    <row r="160">
      <c r="B160" s="29"/>
    </row>
    <row r="161">
      <c r="B161" s="29"/>
    </row>
    <row r="162">
      <c r="B162" s="29"/>
    </row>
    <row r="163">
      <c r="B163" s="29"/>
    </row>
    <row r="164">
      <c r="B164" s="29"/>
    </row>
    <row r="165">
      <c r="B165" s="29"/>
    </row>
    <row r="166">
      <c r="B166" s="29"/>
    </row>
    <row r="167">
      <c r="B167" s="29"/>
    </row>
    <row r="168">
      <c r="B168" s="29"/>
    </row>
    <row r="169">
      <c r="B169" s="29"/>
    </row>
    <row r="170">
      <c r="B170" s="29"/>
    </row>
    <row r="171">
      <c r="B171" s="29"/>
    </row>
    <row r="172">
      <c r="B172" s="29"/>
    </row>
    <row r="173">
      <c r="B173" s="29"/>
    </row>
    <row r="174">
      <c r="B174" s="29"/>
    </row>
    <row r="175">
      <c r="B175" s="29"/>
    </row>
    <row r="176">
      <c r="B176" s="29"/>
    </row>
    <row r="177">
      <c r="B177" s="29"/>
    </row>
    <row r="178">
      <c r="B178" s="29"/>
    </row>
    <row r="179">
      <c r="B179" s="29"/>
    </row>
    <row r="180">
      <c r="B180" s="29"/>
    </row>
    <row r="181">
      <c r="B181" s="29"/>
    </row>
    <row r="182">
      <c r="B182" s="29"/>
    </row>
    <row r="183">
      <c r="B183" s="29"/>
    </row>
    <row r="184">
      <c r="B184" s="29"/>
    </row>
    <row r="185">
      <c r="B185" s="29"/>
    </row>
    <row r="186">
      <c r="B186" s="29"/>
    </row>
    <row r="187">
      <c r="B187" s="29"/>
    </row>
    <row r="188">
      <c r="B188" s="29"/>
    </row>
    <row r="189">
      <c r="B189" s="29"/>
    </row>
    <row r="190">
      <c r="B190" s="29"/>
    </row>
    <row r="191">
      <c r="B191" s="29"/>
    </row>
    <row r="192">
      <c r="B192" s="29"/>
    </row>
    <row r="193">
      <c r="B193" s="29"/>
    </row>
    <row r="194">
      <c r="B194" s="29"/>
    </row>
    <row r="195">
      <c r="B195" s="29"/>
    </row>
    <row r="196">
      <c r="B196" s="29"/>
    </row>
    <row r="197">
      <c r="B197" s="29"/>
    </row>
    <row r="198">
      <c r="B198" s="29"/>
    </row>
    <row r="199">
      <c r="B199" s="29"/>
    </row>
    <row r="200">
      <c r="B200" s="29"/>
    </row>
    <row r="201">
      <c r="B201" s="29"/>
    </row>
    <row r="202">
      <c r="B202" s="29"/>
    </row>
    <row r="203">
      <c r="B203" s="29"/>
    </row>
    <row r="204">
      <c r="B204" s="29"/>
    </row>
    <row r="205">
      <c r="B205" s="29"/>
    </row>
    <row r="206">
      <c r="B206" s="29"/>
    </row>
    <row r="207">
      <c r="B207" s="29"/>
    </row>
    <row r="208">
      <c r="B208" s="29"/>
    </row>
    <row r="209">
      <c r="B209" s="29"/>
    </row>
    <row r="210">
      <c r="B210" s="29"/>
    </row>
    <row r="211">
      <c r="B211" s="29"/>
    </row>
    <row r="212">
      <c r="B212" s="29"/>
    </row>
    <row r="213">
      <c r="B213" s="29"/>
    </row>
    <row r="214">
      <c r="B214" s="29"/>
    </row>
    <row r="215">
      <c r="B215" s="29"/>
    </row>
    <row r="216">
      <c r="B216" s="29"/>
    </row>
    <row r="217">
      <c r="B217" s="29"/>
    </row>
    <row r="218">
      <c r="B218" s="29"/>
    </row>
    <row r="219">
      <c r="B219" s="29"/>
    </row>
    <row r="220">
      <c r="B220" s="29"/>
    </row>
    <row r="221">
      <c r="B221" s="29"/>
    </row>
    <row r="222">
      <c r="B222" s="29"/>
    </row>
    <row r="223">
      <c r="B223" s="29"/>
    </row>
    <row r="224">
      <c r="B224" s="29"/>
    </row>
    <row r="225">
      <c r="B225" s="29"/>
    </row>
    <row r="226">
      <c r="B226" s="29"/>
    </row>
    <row r="227">
      <c r="B227" s="29"/>
    </row>
    <row r="228">
      <c r="B228" s="29"/>
    </row>
    <row r="229">
      <c r="B229" s="29"/>
    </row>
    <row r="230">
      <c r="B230" s="29"/>
    </row>
    <row r="231">
      <c r="B231" s="29"/>
    </row>
    <row r="232">
      <c r="B232" s="29"/>
    </row>
    <row r="233">
      <c r="B233" s="29"/>
    </row>
    <row r="234">
      <c r="B234" s="29"/>
    </row>
    <row r="235">
      <c r="B235" s="29"/>
    </row>
    <row r="236">
      <c r="B236" s="29"/>
    </row>
    <row r="237">
      <c r="B237" s="29"/>
    </row>
    <row r="238">
      <c r="B238" s="29"/>
    </row>
    <row r="239">
      <c r="B239" s="29"/>
    </row>
    <row r="240">
      <c r="B240" s="29"/>
    </row>
    <row r="241">
      <c r="B241" s="29"/>
    </row>
    <row r="242">
      <c r="B242" s="29"/>
    </row>
    <row r="243">
      <c r="B243" s="29"/>
    </row>
    <row r="244">
      <c r="B244" s="29"/>
    </row>
    <row r="245">
      <c r="B245" s="29"/>
    </row>
    <row r="246">
      <c r="B246" s="29"/>
    </row>
    <row r="247">
      <c r="B247" s="29"/>
    </row>
    <row r="248">
      <c r="B248" s="29"/>
    </row>
    <row r="249">
      <c r="B249" s="29"/>
    </row>
    <row r="250">
      <c r="B250" s="29"/>
    </row>
    <row r="251">
      <c r="B251" s="29"/>
    </row>
    <row r="252">
      <c r="B252" s="29"/>
    </row>
    <row r="253">
      <c r="B253" s="29"/>
    </row>
    <row r="254">
      <c r="B254" s="29"/>
    </row>
    <row r="255">
      <c r="B255" s="29"/>
    </row>
    <row r="256">
      <c r="B256" s="29"/>
    </row>
    <row r="257">
      <c r="B257" s="29"/>
    </row>
    <row r="258">
      <c r="B258" s="29"/>
    </row>
    <row r="259">
      <c r="B259" s="29"/>
    </row>
    <row r="260">
      <c r="B260" s="29"/>
    </row>
    <row r="261">
      <c r="B261" s="29"/>
    </row>
    <row r="262">
      <c r="B262" s="29"/>
    </row>
    <row r="263">
      <c r="B263" s="29"/>
    </row>
    <row r="264">
      <c r="B264" s="29"/>
    </row>
    <row r="265">
      <c r="B265" s="29"/>
    </row>
    <row r="266">
      <c r="B266" s="29"/>
    </row>
    <row r="267">
      <c r="B267" s="29"/>
    </row>
    <row r="268">
      <c r="B268" s="29"/>
    </row>
    <row r="269">
      <c r="B269" s="29"/>
    </row>
    <row r="270">
      <c r="B270" s="29"/>
    </row>
    <row r="271">
      <c r="B271" s="29"/>
    </row>
    <row r="272">
      <c r="B272" s="29"/>
    </row>
    <row r="273">
      <c r="B273" s="29"/>
    </row>
    <row r="274">
      <c r="B274" s="29"/>
    </row>
    <row r="275">
      <c r="B275" s="29"/>
    </row>
    <row r="276">
      <c r="B276" s="29"/>
    </row>
    <row r="277">
      <c r="B277" s="29"/>
    </row>
    <row r="278">
      <c r="B278" s="29"/>
    </row>
    <row r="279">
      <c r="B279" s="29"/>
    </row>
    <row r="280">
      <c r="B280" s="29"/>
    </row>
    <row r="281">
      <c r="B281" s="29"/>
    </row>
    <row r="282">
      <c r="B282" s="29"/>
    </row>
    <row r="283">
      <c r="B283" s="29"/>
    </row>
    <row r="284">
      <c r="B284" s="29"/>
    </row>
    <row r="285">
      <c r="B285" s="29"/>
    </row>
    <row r="286">
      <c r="B286" s="29"/>
    </row>
    <row r="287">
      <c r="B287" s="29"/>
    </row>
    <row r="288">
      <c r="B288" s="29"/>
    </row>
    <row r="289">
      <c r="B289" s="29"/>
    </row>
    <row r="290">
      <c r="B290" s="29"/>
    </row>
    <row r="291">
      <c r="B291" s="29"/>
    </row>
    <row r="292">
      <c r="B292" s="29"/>
    </row>
    <row r="293">
      <c r="B293" s="29"/>
    </row>
    <row r="294">
      <c r="B294" s="29"/>
    </row>
    <row r="295">
      <c r="B295" s="29"/>
    </row>
    <row r="296">
      <c r="B296" s="29"/>
    </row>
    <row r="297">
      <c r="B297" s="29"/>
    </row>
    <row r="298">
      <c r="B298" s="29"/>
    </row>
    <row r="299">
      <c r="B299" s="29"/>
    </row>
    <row r="300">
      <c r="B300" s="29"/>
    </row>
    <row r="301">
      <c r="B301" s="29"/>
    </row>
    <row r="302">
      <c r="B302" s="29"/>
    </row>
    <row r="303">
      <c r="B303" s="29"/>
    </row>
    <row r="304">
      <c r="B304" s="29"/>
    </row>
    <row r="305">
      <c r="B305" s="29"/>
    </row>
    <row r="306">
      <c r="B306" s="29"/>
    </row>
    <row r="307">
      <c r="B307" s="29"/>
    </row>
    <row r="308">
      <c r="B308" s="29"/>
    </row>
    <row r="309">
      <c r="B309" s="29"/>
    </row>
    <row r="310">
      <c r="B310" s="29"/>
    </row>
    <row r="311">
      <c r="B311" s="29"/>
    </row>
    <row r="312">
      <c r="B312" s="29"/>
    </row>
    <row r="313">
      <c r="B313" s="29"/>
    </row>
    <row r="314">
      <c r="B314" s="29"/>
    </row>
    <row r="315">
      <c r="B315" s="29"/>
    </row>
    <row r="316">
      <c r="B316" s="29"/>
    </row>
    <row r="317">
      <c r="B317" s="29"/>
    </row>
    <row r="318">
      <c r="B318" s="29"/>
    </row>
    <row r="319">
      <c r="B319" s="29"/>
    </row>
    <row r="320">
      <c r="B320" s="29"/>
    </row>
    <row r="321">
      <c r="B321" s="29"/>
    </row>
    <row r="322">
      <c r="B322" s="29"/>
    </row>
    <row r="323">
      <c r="B323" s="29"/>
    </row>
    <row r="324">
      <c r="B324" s="29"/>
    </row>
    <row r="325">
      <c r="B325" s="29"/>
    </row>
    <row r="326">
      <c r="B326" s="29"/>
    </row>
    <row r="327">
      <c r="B327" s="29"/>
    </row>
    <row r="328">
      <c r="B328" s="29"/>
    </row>
    <row r="329">
      <c r="B329" s="29"/>
    </row>
    <row r="330">
      <c r="B330" s="29"/>
    </row>
    <row r="331">
      <c r="B331" s="29"/>
    </row>
    <row r="332">
      <c r="B332" s="29"/>
    </row>
    <row r="333">
      <c r="B333" s="29"/>
    </row>
    <row r="334">
      <c r="B334" s="29"/>
    </row>
    <row r="335">
      <c r="B335" s="29"/>
    </row>
    <row r="336">
      <c r="B336" s="29"/>
    </row>
    <row r="337">
      <c r="B337" s="29"/>
    </row>
    <row r="338">
      <c r="B338" s="29"/>
    </row>
    <row r="339">
      <c r="B339" s="29"/>
    </row>
    <row r="340">
      <c r="B340" s="29"/>
    </row>
    <row r="341">
      <c r="B341" s="29"/>
    </row>
    <row r="342">
      <c r="B342" s="29"/>
    </row>
    <row r="343">
      <c r="B343" s="29"/>
    </row>
    <row r="344">
      <c r="B344" s="29"/>
    </row>
    <row r="345">
      <c r="B345" s="29"/>
    </row>
    <row r="346">
      <c r="B346" s="29"/>
    </row>
    <row r="347">
      <c r="B347" s="29"/>
    </row>
    <row r="348">
      <c r="B348" s="29"/>
    </row>
    <row r="349">
      <c r="B349" s="29"/>
    </row>
    <row r="350">
      <c r="B350" s="29"/>
    </row>
    <row r="351">
      <c r="B351" s="29"/>
    </row>
    <row r="352">
      <c r="B352" s="29"/>
    </row>
    <row r="353">
      <c r="B353" s="29"/>
    </row>
    <row r="354">
      <c r="B354" s="29"/>
    </row>
    <row r="355">
      <c r="B355" s="29"/>
    </row>
    <row r="356">
      <c r="B356" s="29"/>
    </row>
    <row r="357">
      <c r="B357" s="29"/>
    </row>
    <row r="358">
      <c r="B358" s="29"/>
    </row>
    <row r="359">
      <c r="B359" s="29"/>
    </row>
    <row r="360">
      <c r="B360" s="29"/>
    </row>
    <row r="361">
      <c r="B361" s="29"/>
    </row>
    <row r="362">
      <c r="B362" s="29"/>
    </row>
    <row r="363">
      <c r="B363" s="29"/>
    </row>
    <row r="364">
      <c r="B364" s="29"/>
    </row>
    <row r="365">
      <c r="B365" s="29"/>
    </row>
    <row r="366">
      <c r="B366" s="29"/>
    </row>
    <row r="367">
      <c r="B367" s="29"/>
    </row>
    <row r="368">
      <c r="B368" s="29"/>
    </row>
    <row r="369">
      <c r="B369" s="29"/>
    </row>
    <row r="370">
      <c r="B370" s="29"/>
    </row>
    <row r="371">
      <c r="B371" s="29"/>
    </row>
    <row r="372">
      <c r="B372" s="29"/>
    </row>
    <row r="373">
      <c r="B373" s="29"/>
    </row>
    <row r="374">
      <c r="B374" s="29"/>
    </row>
    <row r="375">
      <c r="B375" s="29"/>
    </row>
    <row r="376">
      <c r="B376" s="29"/>
    </row>
    <row r="377">
      <c r="B377" s="29"/>
    </row>
    <row r="378">
      <c r="B378" s="29"/>
    </row>
    <row r="379">
      <c r="B379" s="29"/>
    </row>
    <row r="380">
      <c r="B380" s="29"/>
    </row>
    <row r="381">
      <c r="B381" s="29"/>
    </row>
    <row r="382">
      <c r="B382" s="29"/>
    </row>
    <row r="383">
      <c r="B383" s="29"/>
    </row>
    <row r="384">
      <c r="B384" s="29"/>
    </row>
    <row r="385">
      <c r="B385" s="29"/>
    </row>
    <row r="386">
      <c r="B386" s="29"/>
    </row>
    <row r="387">
      <c r="B387" s="29"/>
    </row>
    <row r="388">
      <c r="B388" s="29"/>
    </row>
    <row r="389">
      <c r="B389" s="29"/>
    </row>
    <row r="390">
      <c r="B390" s="29"/>
    </row>
    <row r="391">
      <c r="B391" s="29"/>
    </row>
    <row r="392">
      <c r="B392" s="29"/>
    </row>
    <row r="393">
      <c r="B393" s="29"/>
    </row>
    <row r="394">
      <c r="B394" s="29"/>
    </row>
    <row r="395">
      <c r="B395" s="29"/>
    </row>
    <row r="396">
      <c r="B396" s="29"/>
    </row>
    <row r="397">
      <c r="B397" s="29"/>
    </row>
    <row r="398">
      <c r="B398" s="29"/>
    </row>
    <row r="399">
      <c r="B399" s="29"/>
    </row>
    <row r="400">
      <c r="B400" s="29"/>
    </row>
    <row r="401">
      <c r="B401" s="29"/>
    </row>
    <row r="402">
      <c r="B402" s="29"/>
    </row>
    <row r="403">
      <c r="B403" s="29"/>
    </row>
    <row r="404">
      <c r="B404" s="29"/>
    </row>
    <row r="405">
      <c r="B405" s="29"/>
    </row>
    <row r="406">
      <c r="B406" s="29"/>
    </row>
    <row r="407">
      <c r="B407" s="29"/>
    </row>
    <row r="408">
      <c r="B408" s="29"/>
    </row>
    <row r="409">
      <c r="B409" s="29"/>
    </row>
    <row r="410">
      <c r="B410" s="29"/>
    </row>
    <row r="411">
      <c r="B411" s="29"/>
    </row>
    <row r="412">
      <c r="B412" s="29"/>
    </row>
    <row r="413">
      <c r="B413" s="29"/>
    </row>
    <row r="414">
      <c r="B414" s="29"/>
    </row>
    <row r="415">
      <c r="B415" s="29"/>
    </row>
    <row r="416">
      <c r="B416" s="29"/>
    </row>
    <row r="417">
      <c r="B417" s="29"/>
    </row>
    <row r="418">
      <c r="B418" s="29"/>
    </row>
    <row r="419">
      <c r="B419" s="29"/>
    </row>
    <row r="420">
      <c r="B420" s="29"/>
    </row>
    <row r="421">
      <c r="B421" s="29"/>
    </row>
    <row r="422">
      <c r="B422" s="29"/>
    </row>
    <row r="423">
      <c r="B423" s="29"/>
    </row>
    <row r="424">
      <c r="B424" s="29"/>
    </row>
    <row r="425">
      <c r="B425" s="29"/>
    </row>
    <row r="426">
      <c r="B426" s="29"/>
    </row>
    <row r="427">
      <c r="B427" s="29"/>
    </row>
    <row r="428">
      <c r="B428" s="29"/>
    </row>
    <row r="429">
      <c r="B429" s="29"/>
    </row>
    <row r="430">
      <c r="B430" s="29"/>
    </row>
    <row r="431">
      <c r="B431" s="29"/>
    </row>
    <row r="432">
      <c r="B432" s="29"/>
    </row>
    <row r="433">
      <c r="B433" s="29"/>
    </row>
    <row r="434">
      <c r="B434" s="29"/>
    </row>
    <row r="435">
      <c r="B435" s="29"/>
    </row>
    <row r="436">
      <c r="B436" s="29"/>
    </row>
    <row r="437">
      <c r="B437" s="29"/>
    </row>
    <row r="438">
      <c r="B438" s="29"/>
    </row>
    <row r="439">
      <c r="B439" s="29"/>
    </row>
    <row r="440">
      <c r="B440" s="29"/>
    </row>
    <row r="441">
      <c r="B441" s="29"/>
    </row>
    <row r="442">
      <c r="B442" s="29"/>
    </row>
    <row r="443">
      <c r="B443" s="29"/>
    </row>
    <row r="444">
      <c r="B444" s="29"/>
    </row>
    <row r="445">
      <c r="B445" s="29"/>
    </row>
    <row r="446">
      <c r="B446" s="29"/>
    </row>
    <row r="447">
      <c r="B447" s="29"/>
    </row>
    <row r="448">
      <c r="B448" s="29"/>
    </row>
    <row r="449">
      <c r="B449" s="29"/>
    </row>
    <row r="450">
      <c r="B450" s="29"/>
    </row>
    <row r="451">
      <c r="B451" s="29"/>
    </row>
    <row r="452">
      <c r="B452" s="29"/>
    </row>
    <row r="453">
      <c r="B453" s="29"/>
    </row>
    <row r="454">
      <c r="B454" s="29"/>
    </row>
    <row r="455">
      <c r="B455" s="29"/>
    </row>
    <row r="456">
      <c r="B456" s="29"/>
    </row>
    <row r="457">
      <c r="B457" s="29"/>
    </row>
    <row r="458">
      <c r="B458" s="29"/>
    </row>
    <row r="459">
      <c r="B459" s="29"/>
    </row>
    <row r="460">
      <c r="B460" s="29"/>
    </row>
    <row r="461">
      <c r="B461" s="29"/>
    </row>
    <row r="462">
      <c r="B462" s="29"/>
    </row>
    <row r="463">
      <c r="B463" s="29"/>
    </row>
    <row r="464">
      <c r="B464" s="29"/>
    </row>
    <row r="465">
      <c r="B465" s="29"/>
    </row>
    <row r="466">
      <c r="B466" s="29"/>
    </row>
    <row r="467">
      <c r="B467" s="29"/>
    </row>
    <row r="468">
      <c r="B468" s="29"/>
    </row>
    <row r="469">
      <c r="B469" s="29"/>
    </row>
    <row r="470">
      <c r="B470" s="29"/>
    </row>
    <row r="471">
      <c r="B471" s="29"/>
    </row>
    <row r="472">
      <c r="B472" s="29"/>
    </row>
    <row r="473">
      <c r="B473" s="29"/>
    </row>
    <row r="474">
      <c r="B474" s="29"/>
    </row>
    <row r="475">
      <c r="B475" s="29"/>
    </row>
    <row r="476">
      <c r="B476" s="29"/>
    </row>
    <row r="477">
      <c r="B477" s="29"/>
    </row>
    <row r="478">
      <c r="B478" s="29"/>
    </row>
    <row r="479">
      <c r="B479" s="29"/>
    </row>
    <row r="480">
      <c r="B480" s="29"/>
    </row>
    <row r="481">
      <c r="B481" s="29"/>
    </row>
    <row r="482">
      <c r="B482" s="29"/>
    </row>
    <row r="483">
      <c r="B483" s="29"/>
    </row>
    <row r="484">
      <c r="B484" s="29"/>
    </row>
    <row r="485">
      <c r="B485" s="29"/>
    </row>
    <row r="486">
      <c r="B486" s="29"/>
    </row>
    <row r="487">
      <c r="B487" s="29"/>
    </row>
    <row r="488">
      <c r="B488" s="29"/>
    </row>
    <row r="489">
      <c r="B489" s="29"/>
    </row>
    <row r="490">
      <c r="B490" s="29"/>
    </row>
    <row r="491">
      <c r="B491" s="29"/>
    </row>
    <row r="492">
      <c r="B492" s="29"/>
    </row>
    <row r="493">
      <c r="B493" s="29"/>
    </row>
    <row r="494">
      <c r="B494" s="29"/>
    </row>
    <row r="495">
      <c r="B495" s="29"/>
    </row>
    <row r="496">
      <c r="B496" s="29"/>
    </row>
    <row r="497">
      <c r="B497" s="29"/>
    </row>
    <row r="498">
      <c r="B498" s="29"/>
    </row>
    <row r="499">
      <c r="B499" s="29"/>
    </row>
    <row r="500">
      <c r="B500" s="29"/>
    </row>
    <row r="501">
      <c r="B501" s="29"/>
    </row>
    <row r="502">
      <c r="B502" s="29"/>
    </row>
    <row r="503">
      <c r="B503" s="29"/>
    </row>
    <row r="504">
      <c r="B504" s="29"/>
    </row>
    <row r="505">
      <c r="B505" s="29"/>
    </row>
    <row r="506">
      <c r="B506" s="29"/>
    </row>
    <row r="507">
      <c r="B507" s="29"/>
    </row>
    <row r="508">
      <c r="B508" s="29"/>
    </row>
    <row r="509">
      <c r="B509" s="29"/>
    </row>
    <row r="510">
      <c r="B510" s="29"/>
    </row>
    <row r="511">
      <c r="B511" s="29"/>
    </row>
    <row r="512">
      <c r="B512" s="29"/>
    </row>
    <row r="513">
      <c r="B513" s="29"/>
    </row>
    <row r="514">
      <c r="B514" s="29"/>
    </row>
    <row r="515">
      <c r="B515" s="29"/>
    </row>
    <row r="516">
      <c r="B516" s="29"/>
    </row>
    <row r="517">
      <c r="B517" s="29"/>
    </row>
    <row r="518">
      <c r="B518" s="29"/>
    </row>
    <row r="519">
      <c r="B519" s="29"/>
    </row>
    <row r="520">
      <c r="B520" s="29"/>
    </row>
    <row r="521">
      <c r="B521" s="29"/>
    </row>
    <row r="522">
      <c r="B522" s="29"/>
    </row>
    <row r="523">
      <c r="B523" s="29"/>
    </row>
    <row r="524">
      <c r="B524" s="29"/>
    </row>
    <row r="525">
      <c r="B525" s="29"/>
    </row>
    <row r="526">
      <c r="B526" s="29"/>
    </row>
    <row r="527">
      <c r="B527" s="29"/>
    </row>
    <row r="528">
      <c r="B528" s="29"/>
    </row>
    <row r="529">
      <c r="B529" s="29"/>
    </row>
    <row r="530">
      <c r="B530" s="29"/>
    </row>
    <row r="531">
      <c r="B531" s="29"/>
    </row>
    <row r="532">
      <c r="B532" s="29"/>
    </row>
    <row r="533">
      <c r="B533" s="29"/>
    </row>
    <row r="534">
      <c r="B534" s="29"/>
    </row>
    <row r="535">
      <c r="B535" s="29"/>
    </row>
    <row r="536">
      <c r="B536" s="29"/>
    </row>
    <row r="537">
      <c r="B537" s="29"/>
    </row>
    <row r="538">
      <c r="B538" s="29"/>
    </row>
    <row r="539">
      <c r="B539" s="29"/>
    </row>
    <row r="540">
      <c r="B540" s="29"/>
    </row>
    <row r="541">
      <c r="B541" s="29"/>
    </row>
    <row r="542">
      <c r="B542" s="29"/>
    </row>
    <row r="543">
      <c r="B543" s="29"/>
    </row>
    <row r="544">
      <c r="B544" s="29"/>
    </row>
    <row r="545">
      <c r="B545" s="29"/>
    </row>
    <row r="546">
      <c r="B546" s="29"/>
    </row>
    <row r="547">
      <c r="B547" s="29"/>
    </row>
    <row r="548">
      <c r="B548" s="29"/>
    </row>
    <row r="549">
      <c r="B549" s="29"/>
    </row>
    <row r="550">
      <c r="B550" s="29"/>
    </row>
    <row r="551">
      <c r="B551" s="29"/>
    </row>
    <row r="552">
      <c r="B552" s="29"/>
    </row>
    <row r="553">
      <c r="B553" s="29"/>
    </row>
    <row r="554">
      <c r="B554" s="29"/>
    </row>
    <row r="555">
      <c r="B555" s="29"/>
    </row>
    <row r="556">
      <c r="B556" s="29"/>
    </row>
    <row r="557">
      <c r="B557" s="29"/>
    </row>
    <row r="558">
      <c r="B558" s="29"/>
    </row>
    <row r="559">
      <c r="B559" s="29"/>
    </row>
    <row r="560">
      <c r="B560" s="29"/>
    </row>
    <row r="561">
      <c r="B561" s="29"/>
    </row>
    <row r="562">
      <c r="B562" s="29"/>
    </row>
    <row r="563">
      <c r="B563" s="29"/>
    </row>
    <row r="564">
      <c r="B564" s="29"/>
    </row>
    <row r="565">
      <c r="B565" s="29"/>
    </row>
    <row r="566">
      <c r="B566" s="29"/>
    </row>
    <row r="567">
      <c r="B567" s="29"/>
    </row>
    <row r="568">
      <c r="B568" s="29"/>
    </row>
    <row r="569">
      <c r="B569" s="29"/>
    </row>
    <row r="570">
      <c r="B570" s="29"/>
    </row>
    <row r="571">
      <c r="B571" s="29"/>
    </row>
    <row r="572">
      <c r="B572" s="29"/>
    </row>
    <row r="573">
      <c r="B573" s="29"/>
    </row>
    <row r="574">
      <c r="B574" s="29"/>
    </row>
    <row r="575">
      <c r="B575" s="29"/>
    </row>
    <row r="576">
      <c r="B576" s="29"/>
    </row>
    <row r="577">
      <c r="B577" s="29"/>
    </row>
    <row r="578">
      <c r="B578" s="29"/>
    </row>
    <row r="579">
      <c r="B579" s="29"/>
    </row>
    <row r="580">
      <c r="B580" s="29"/>
    </row>
    <row r="581">
      <c r="B581" s="29"/>
    </row>
    <row r="582">
      <c r="B582" s="29"/>
    </row>
    <row r="583">
      <c r="B583" s="29"/>
    </row>
    <row r="584">
      <c r="B584" s="29"/>
    </row>
    <row r="585">
      <c r="B585" s="29"/>
    </row>
    <row r="586">
      <c r="B586" s="29"/>
    </row>
    <row r="587">
      <c r="B587" s="29"/>
    </row>
    <row r="588">
      <c r="B588" s="29"/>
    </row>
    <row r="589">
      <c r="B589" s="29"/>
    </row>
    <row r="590">
      <c r="B590" s="29"/>
    </row>
    <row r="591">
      <c r="B591" s="29"/>
    </row>
    <row r="592">
      <c r="B592" s="29"/>
    </row>
    <row r="593">
      <c r="B593" s="29"/>
    </row>
    <row r="594">
      <c r="B594" s="29"/>
    </row>
    <row r="595">
      <c r="B595" s="29"/>
    </row>
    <row r="596">
      <c r="B596" s="29"/>
    </row>
    <row r="597">
      <c r="B597" s="29"/>
    </row>
    <row r="598">
      <c r="B598" s="29"/>
    </row>
    <row r="599">
      <c r="B599" s="29"/>
    </row>
    <row r="600">
      <c r="B600" s="29"/>
    </row>
    <row r="601">
      <c r="B601" s="29"/>
    </row>
    <row r="602">
      <c r="B602" s="29"/>
    </row>
    <row r="603">
      <c r="B603" s="29"/>
    </row>
    <row r="604">
      <c r="B604" s="29"/>
    </row>
    <row r="605">
      <c r="B605" s="29"/>
    </row>
    <row r="606">
      <c r="B606" s="29"/>
    </row>
    <row r="607">
      <c r="B607" s="29"/>
    </row>
    <row r="608">
      <c r="B608" s="29"/>
    </row>
    <row r="609">
      <c r="B609" s="29"/>
    </row>
    <row r="610">
      <c r="B610" s="29"/>
    </row>
    <row r="611">
      <c r="B611" s="29"/>
    </row>
    <row r="612">
      <c r="B612" s="29"/>
    </row>
    <row r="613">
      <c r="B613" s="29"/>
    </row>
    <row r="614">
      <c r="B614" s="29"/>
    </row>
    <row r="615">
      <c r="B615" s="29"/>
    </row>
    <row r="616">
      <c r="B616" s="29"/>
    </row>
    <row r="617">
      <c r="B617" s="29"/>
    </row>
    <row r="618">
      <c r="B618" s="29"/>
    </row>
    <row r="619">
      <c r="B619" s="29"/>
    </row>
    <row r="620">
      <c r="B620" s="29"/>
    </row>
    <row r="621">
      <c r="B621" s="29"/>
    </row>
    <row r="622">
      <c r="B622" s="29"/>
    </row>
    <row r="623">
      <c r="B623" s="29"/>
    </row>
    <row r="624">
      <c r="B624" s="29"/>
    </row>
    <row r="625">
      <c r="B625" s="29"/>
    </row>
    <row r="626">
      <c r="B626" s="29"/>
    </row>
    <row r="627">
      <c r="B627" s="29"/>
    </row>
    <row r="628">
      <c r="B628" s="29"/>
    </row>
    <row r="629">
      <c r="B629" s="29"/>
    </row>
    <row r="630">
      <c r="B630" s="29"/>
    </row>
    <row r="631">
      <c r="B631" s="29"/>
    </row>
    <row r="632">
      <c r="B632" s="29"/>
    </row>
    <row r="633">
      <c r="B633" s="29"/>
    </row>
    <row r="634">
      <c r="B634" s="29"/>
    </row>
    <row r="635">
      <c r="B635" s="29"/>
    </row>
    <row r="636">
      <c r="B636" s="29"/>
    </row>
    <row r="637">
      <c r="B637" s="29"/>
    </row>
    <row r="638">
      <c r="B638" s="29"/>
    </row>
    <row r="639">
      <c r="B639" s="29"/>
    </row>
    <row r="640">
      <c r="B640" s="29"/>
    </row>
    <row r="641">
      <c r="B641" s="29"/>
    </row>
    <row r="642">
      <c r="B642" s="29"/>
    </row>
    <row r="643">
      <c r="B643" s="29"/>
    </row>
    <row r="644">
      <c r="B644" s="29"/>
    </row>
    <row r="645">
      <c r="B645" s="29"/>
    </row>
    <row r="646">
      <c r="B646" s="29"/>
    </row>
    <row r="647">
      <c r="B647" s="29"/>
    </row>
    <row r="648">
      <c r="B648" s="29"/>
    </row>
    <row r="649">
      <c r="B649" s="29"/>
    </row>
    <row r="650">
      <c r="B650" s="29"/>
    </row>
    <row r="651">
      <c r="B651" s="29"/>
    </row>
    <row r="652">
      <c r="B652" s="29"/>
    </row>
    <row r="653">
      <c r="B653" s="29"/>
    </row>
    <row r="654">
      <c r="B654" s="29"/>
    </row>
    <row r="655">
      <c r="B655" s="29"/>
    </row>
    <row r="656">
      <c r="B656" s="29"/>
    </row>
    <row r="657">
      <c r="B657" s="29"/>
    </row>
    <row r="658">
      <c r="B658" s="29"/>
    </row>
    <row r="659">
      <c r="B659" s="29"/>
    </row>
    <row r="660">
      <c r="B660" s="29"/>
    </row>
    <row r="661">
      <c r="B661" s="29"/>
    </row>
    <row r="662">
      <c r="B662" s="29"/>
    </row>
    <row r="663">
      <c r="B663" s="29"/>
    </row>
    <row r="664">
      <c r="B664" s="29"/>
    </row>
    <row r="665">
      <c r="B665" s="29"/>
    </row>
    <row r="666">
      <c r="B666" s="29"/>
    </row>
    <row r="667">
      <c r="B667" s="29"/>
    </row>
    <row r="668">
      <c r="B668" s="29"/>
    </row>
    <row r="669">
      <c r="B669" s="29"/>
    </row>
    <row r="670">
      <c r="B670" s="29"/>
    </row>
    <row r="671">
      <c r="B671" s="29"/>
    </row>
    <row r="672">
      <c r="B672" s="29"/>
    </row>
    <row r="673">
      <c r="B673" s="29"/>
    </row>
    <row r="674">
      <c r="B674" s="29"/>
    </row>
    <row r="675">
      <c r="B675" s="29"/>
    </row>
    <row r="676">
      <c r="B676" s="29"/>
    </row>
    <row r="677">
      <c r="B677" s="29"/>
    </row>
    <row r="678">
      <c r="B678" s="29"/>
    </row>
    <row r="679">
      <c r="B679" s="29"/>
    </row>
    <row r="680">
      <c r="B680" s="29"/>
    </row>
    <row r="681">
      <c r="B681" s="29"/>
    </row>
    <row r="682">
      <c r="B682" s="29"/>
    </row>
    <row r="683">
      <c r="B683" s="29"/>
    </row>
    <row r="684">
      <c r="B684" s="29"/>
    </row>
    <row r="685">
      <c r="B685" s="29"/>
    </row>
    <row r="686">
      <c r="B686" s="29"/>
    </row>
    <row r="687">
      <c r="B687" s="29"/>
    </row>
    <row r="688">
      <c r="B688" s="29"/>
    </row>
    <row r="689">
      <c r="B689" s="29"/>
    </row>
    <row r="690">
      <c r="B690" s="29"/>
    </row>
    <row r="691">
      <c r="B691" s="29"/>
    </row>
    <row r="692">
      <c r="B692" s="29"/>
    </row>
    <row r="693">
      <c r="B693" s="29"/>
    </row>
    <row r="694">
      <c r="B694" s="29"/>
    </row>
    <row r="695">
      <c r="B695" s="29"/>
    </row>
    <row r="696">
      <c r="B696" s="29"/>
    </row>
    <row r="697">
      <c r="B697" s="29"/>
    </row>
    <row r="698">
      <c r="B698" s="29"/>
    </row>
    <row r="699">
      <c r="B699" s="29"/>
    </row>
    <row r="700">
      <c r="B700" s="29"/>
    </row>
    <row r="701">
      <c r="B701" s="29"/>
    </row>
    <row r="702">
      <c r="B702" s="29"/>
    </row>
    <row r="703">
      <c r="B703" s="29"/>
    </row>
    <row r="704">
      <c r="B704" s="29"/>
    </row>
    <row r="705">
      <c r="B705" s="29"/>
    </row>
    <row r="706">
      <c r="B706" s="29"/>
    </row>
    <row r="707">
      <c r="B707" s="29"/>
    </row>
    <row r="708">
      <c r="B708" s="29"/>
    </row>
    <row r="709">
      <c r="B709" s="29"/>
    </row>
    <row r="710">
      <c r="B710" s="29"/>
    </row>
    <row r="711">
      <c r="B711" s="29"/>
    </row>
    <row r="712">
      <c r="B712" s="29"/>
    </row>
    <row r="713">
      <c r="B713" s="29"/>
    </row>
    <row r="714">
      <c r="B714" s="29"/>
    </row>
    <row r="715">
      <c r="B715" s="29"/>
    </row>
    <row r="716">
      <c r="B716" s="29"/>
    </row>
    <row r="717">
      <c r="B717" s="29"/>
    </row>
    <row r="718">
      <c r="B718" s="29"/>
    </row>
    <row r="719">
      <c r="B719" s="29"/>
    </row>
    <row r="720">
      <c r="B720" s="29"/>
    </row>
    <row r="721">
      <c r="B721" s="29"/>
    </row>
    <row r="722">
      <c r="B722" s="29"/>
    </row>
    <row r="723">
      <c r="B723" s="29"/>
    </row>
    <row r="724">
      <c r="B724" s="29"/>
    </row>
    <row r="725">
      <c r="B725" s="29"/>
    </row>
    <row r="726">
      <c r="B726" s="29"/>
    </row>
    <row r="727">
      <c r="B727" s="29"/>
    </row>
    <row r="728">
      <c r="B728" s="29"/>
    </row>
    <row r="729">
      <c r="B729" s="29"/>
    </row>
    <row r="730">
      <c r="B730" s="29"/>
    </row>
    <row r="731">
      <c r="B731" s="29"/>
    </row>
    <row r="732">
      <c r="B732" s="29"/>
    </row>
    <row r="733">
      <c r="B733" s="29"/>
    </row>
    <row r="734">
      <c r="B734" s="29"/>
    </row>
    <row r="735">
      <c r="B735" s="29"/>
    </row>
    <row r="736">
      <c r="B736" s="29"/>
    </row>
    <row r="737">
      <c r="B737" s="29"/>
    </row>
    <row r="738">
      <c r="B738" s="29"/>
    </row>
    <row r="739">
      <c r="B739" s="29"/>
    </row>
    <row r="740">
      <c r="B740" s="29"/>
    </row>
    <row r="741">
      <c r="B741" s="29"/>
    </row>
    <row r="742">
      <c r="B742" s="29"/>
    </row>
    <row r="743">
      <c r="B743" s="29"/>
    </row>
    <row r="744">
      <c r="B744" s="29"/>
    </row>
    <row r="745">
      <c r="B745" s="29"/>
    </row>
    <row r="746">
      <c r="B746" s="29"/>
    </row>
    <row r="747">
      <c r="B747" s="29"/>
    </row>
    <row r="748">
      <c r="B748" s="29"/>
    </row>
    <row r="749">
      <c r="B749" s="29"/>
    </row>
    <row r="750">
      <c r="B750" s="29"/>
    </row>
    <row r="751">
      <c r="B751" s="29"/>
    </row>
    <row r="752">
      <c r="B752" s="29"/>
    </row>
    <row r="753">
      <c r="B753" s="29"/>
    </row>
    <row r="754">
      <c r="B754" s="29"/>
    </row>
    <row r="755">
      <c r="B755" s="29"/>
    </row>
    <row r="756">
      <c r="B756" s="29"/>
    </row>
    <row r="757">
      <c r="B757" s="29"/>
    </row>
    <row r="758">
      <c r="B758" s="29"/>
    </row>
    <row r="759">
      <c r="B759" s="29"/>
    </row>
    <row r="760">
      <c r="B760" s="29"/>
    </row>
    <row r="761">
      <c r="B761" s="29"/>
    </row>
    <row r="762">
      <c r="B762" s="29"/>
    </row>
    <row r="763">
      <c r="B763" s="29"/>
    </row>
    <row r="764">
      <c r="B764" s="29"/>
    </row>
    <row r="765">
      <c r="B765" s="29"/>
    </row>
    <row r="766">
      <c r="B766" s="29"/>
    </row>
    <row r="767">
      <c r="B767" s="29"/>
    </row>
    <row r="768">
      <c r="B768" s="29"/>
    </row>
    <row r="769">
      <c r="B769" s="29"/>
    </row>
    <row r="770">
      <c r="B770" s="29"/>
    </row>
    <row r="771">
      <c r="B771" s="29"/>
    </row>
    <row r="772">
      <c r="B772" s="29"/>
    </row>
    <row r="773">
      <c r="B773" s="29"/>
    </row>
    <row r="774">
      <c r="B774" s="29"/>
    </row>
    <row r="775">
      <c r="B775" s="29"/>
    </row>
    <row r="776">
      <c r="B776" s="29"/>
    </row>
    <row r="777">
      <c r="B777" s="29"/>
    </row>
    <row r="778">
      <c r="B778" s="29"/>
    </row>
    <row r="779">
      <c r="B779" s="29"/>
    </row>
    <row r="780">
      <c r="B780" s="29"/>
    </row>
    <row r="781">
      <c r="B781" s="29"/>
    </row>
    <row r="782">
      <c r="B782" s="29"/>
    </row>
    <row r="783">
      <c r="B783" s="29"/>
    </row>
    <row r="784">
      <c r="B784" s="29"/>
    </row>
    <row r="785">
      <c r="B785" s="29"/>
    </row>
    <row r="786">
      <c r="B786" s="29"/>
    </row>
    <row r="787">
      <c r="B787" s="29"/>
    </row>
    <row r="788">
      <c r="B788" s="29"/>
    </row>
    <row r="789">
      <c r="B789" s="29"/>
    </row>
    <row r="790">
      <c r="B790" s="29"/>
    </row>
    <row r="791">
      <c r="B791" s="29"/>
    </row>
    <row r="792">
      <c r="B792" s="29"/>
    </row>
    <row r="793">
      <c r="B793" s="29"/>
    </row>
    <row r="794">
      <c r="B794" s="29"/>
    </row>
    <row r="795">
      <c r="B795" s="29"/>
    </row>
    <row r="796">
      <c r="B796" s="29"/>
    </row>
    <row r="797">
      <c r="B797" s="29"/>
    </row>
    <row r="798">
      <c r="B798" s="29"/>
    </row>
    <row r="799">
      <c r="B799" s="29"/>
    </row>
    <row r="800">
      <c r="B800" s="29"/>
    </row>
    <row r="801">
      <c r="B801" s="29"/>
    </row>
    <row r="802">
      <c r="B802" s="29"/>
    </row>
    <row r="803">
      <c r="B803" s="29"/>
    </row>
    <row r="804">
      <c r="B804" s="29"/>
    </row>
    <row r="805">
      <c r="B805" s="29"/>
    </row>
    <row r="806">
      <c r="B806" s="29"/>
    </row>
    <row r="807">
      <c r="B807" s="29"/>
    </row>
    <row r="808">
      <c r="B808" s="29"/>
    </row>
    <row r="809">
      <c r="B809" s="29"/>
    </row>
    <row r="810">
      <c r="B810" s="29"/>
    </row>
    <row r="811">
      <c r="B811" s="29"/>
    </row>
    <row r="812">
      <c r="B812" s="29"/>
    </row>
    <row r="813">
      <c r="B813" s="29"/>
    </row>
    <row r="814">
      <c r="B814" s="29"/>
    </row>
    <row r="815">
      <c r="B815" s="29"/>
    </row>
    <row r="816">
      <c r="B816" s="29"/>
    </row>
    <row r="817">
      <c r="B817" s="29"/>
    </row>
    <row r="818">
      <c r="B818" s="29"/>
    </row>
    <row r="819">
      <c r="B819" s="29"/>
    </row>
    <row r="820">
      <c r="B820" s="29"/>
    </row>
    <row r="821">
      <c r="B821" s="29"/>
    </row>
    <row r="822">
      <c r="B822" s="29"/>
    </row>
    <row r="823">
      <c r="B823" s="29"/>
    </row>
    <row r="824">
      <c r="B824" s="29"/>
    </row>
    <row r="825">
      <c r="B825" s="29"/>
    </row>
    <row r="826">
      <c r="B826" s="29"/>
    </row>
    <row r="827">
      <c r="B827" s="29"/>
    </row>
    <row r="828">
      <c r="B828" s="29"/>
    </row>
    <row r="829">
      <c r="B829" s="29"/>
    </row>
    <row r="830">
      <c r="B830" s="29"/>
    </row>
    <row r="831">
      <c r="B831" s="29"/>
    </row>
    <row r="832">
      <c r="B832" s="29"/>
    </row>
    <row r="833">
      <c r="B833" s="29"/>
    </row>
    <row r="834">
      <c r="B834" s="29"/>
    </row>
    <row r="835">
      <c r="B835" s="29"/>
    </row>
    <row r="836">
      <c r="B836" s="29"/>
    </row>
    <row r="837">
      <c r="B837" s="29"/>
    </row>
    <row r="838">
      <c r="B838" s="29"/>
    </row>
    <row r="839">
      <c r="B839" s="29"/>
    </row>
    <row r="840">
      <c r="B840" s="29"/>
    </row>
    <row r="841">
      <c r="B841" s="29"/>
    </row>
    <row r="842">
      <c r="B842" s="29"/>
    </row>
    <row r="843">
      <c r="B843" s="29"/>
    </row>
    <row r="844">
      <c r="B844" s="29"/>
    </row>
    <row r="845">
      <c r="B845" s="29"/>
    </row>
    <row r="846">
      <c r="B846" s="29"/>
    </row>
    <row r="847">
      <c r="B847" s="29"/>
    </row>
    <row r="848">
      <c r="B848" s="29"/>
    </row>
    <row r="849">
      <c r="B849" s="29"/>
    </row>
    <row r="850">
      <c r="B850" s="29"/>
    </row>
    <row r="851">
      <c r="B851" s="29"/>
    </row>
    <row r="852">
      <c r="B852" s="29"/>
    </row>
    <row r="853">
      <c r="B853" s="29"/>
    </row>
    <row r="854">
      <c r="B854" s="29"/>
    </row>
    <row r="855">
      <c r="B855" s="29"/>
    </row>
    <row r="856">
      <c r="B856" s="29"/>
    </row>
    <row r="857">
      <c r="B857" s="29"/>
    </row>
    <row r="858">
      <c r="B858" s="29"/>
    </row>
    <row r="859">
      <c r="B859" s="29"/>
    </row>
    <row r="860">
      <c r="B860" s="29"/>
    </row>
    <row r="861">
      <c r="B861" s="29"/>
    </row>
    <row r="862">
      <c r="B862" s="29"/>
    </row>
    <row r="863">
      <c r="B863" s="29"/>
    </row>
    <row r="864">
      <c r="B864" s="29"/>
    </row>
    <row r="865">
      <c r="B865" s="29"/>
    </row>
    <row r="866">
      <c r="B866" s="29"/>
    </row>
    <row r="867">
      <c r="B867" s="29"/>
    </row>
    <row r="868">
      <c r="B868" s="29"/>
    </row>
    <row r="869">
      <c r="B869" s="29"/>
    </row>
    <row r="870">
      <c r="B870" s="29"/>
    </row>
    <row r="871">
      <c r="B871" s="29"/>
    </row>
    <row r="872">
      <c r="B872" s="29"/>
    </row>
    <row r="873">
      <c r="B873" s="29"/>
    </row>
    <row r="874">
      <c r="B874" s="29"/>
    </row>
    <row r="875">
      <c r="B875" s="29"/>
    </row>
    <row r="876">
      <c r="B876" s="29"/>
    </row>
    <row r="877">
      <c r="B877" s="29"/>
    </row>
    <row r="878">
      <c r="B878" s="29"/>
    </row>
    <row r="879">
      <c r="B879" s="29"/>
    </row>
    <row r="880">
      <c r="B880" s="29"/>
    </row>
    <row r="881">
      <c r="B881" s="29"/>
    </row>
    <row r="882">
      <c r="B882" s="29"/>
    </row>
    <row r="883">
      <c r="B883" s="29"/>
    </row>
    <row r="884">
      <c r="B884" s="29"/>
    </row>
    <row r="885">
      <c r="B885" s="29"/>
    </row>
    <row r="886">
      <c r="B886" s="29"/>
    </row>
    <row r="887">
      <c r="B887" s="29"/>
    </row>
    <row r="888">
      <c r="B888" s="29"/>
    </row>
    <row r="889">
      <c r="B889" s="29"/>
    </row>
    <row r="890">
      <c r="B890" s="29"/>
    </row>
    <row r="891">
      <c r="B891" s="29"/>
    </row>
    <row r="892">
      <c r="B892" s="29"/>
    </row>
    <row r="893">
      <c r="B893" s="29"/>
    </row>
    <row r="894">
      <c r="B894" s="29"/>
    </row>
    <row r="895">
      <c r="B895" s="29"/>
    </row>
    <row r="896">
      <c r="B896" s="29"/>
    </row>
    <row r="897">
      <c r="B897" s="29"/>
    </row>
    <row r="898">
      <c r="B898" s="29"/>
    </row>
    <row r="899">
      <c r="B899" s="29"/>
    </row>
    <row r="900">
      <c r="B900" s="29"/>
    </row>
    <row r="901">
      <c r="B901" s="29"/>
    </row>
    <row r="902">
      <c r="B902" s="29"/>
    </row>
    <row r="903">
      <c r="B903" s="29"/>
    </row>
    <row r="904">
      <c r="B904" s="29"/>
    </row>
    <row r="905">
      <c r="B905" s="29"/>
    </row>
    <row r="906">
      <c r="B906" s="29"/>
    </row>
    <row r="907">
      <c r="B907" s="29"/>
    </row>
    <row r="908">
      <c r="B908" s="29"/>
    </row>
    <row r="909">
      <c r="B909" s="29"/>
    </row>
    <row r="910">
      <c r="B910" s="29"/>
    </row>
    <row r="911">
      <c r="B911" s="29"/>
    </row>
    <row r="912">
      <c r="B912" s="29"/>
    </row>
    <row r="913">
      <c r="B913" s="29"/>
    </row>
    <row r="914">
      <c r="B914" s="29"/>
    </row>
    <row r="915">
      <c r="B915" s="29"/>
    </row>
    <row r="916">
      <c r="B916" s="29"/>
    </row>
    <row r="917">
      <c r="B917" s="29"/>
    </row>
    <row r="918">
      <c r="B918" s="29"/>
    </row>
    <row r="919">
      <c r="B919" s="29"/>
    </row>
    <row r="920">
      <c r="B920" s="29"/>
    </row>
    <row r="921">
      <c r="B921" s="29"/>
    </row>
    <row r="922">
      <c r="B922" s="29"/>
    </row>
    <row r="923">
      <c r="B923" s="29"/>
    </row>
    <row r="924">
      <c r="B924" s="29"/>
    </row>
    <row r="925">
      <c r="B925" s="29"/>
    </row>
    <row r="926">
      <c r="B926" s="29"/>
    </row>
    <row r="927">
      <c r="B927" s="29"/>
    </row>
    <row r="928">
      <c r="B928" s="29"/>
    </row>
    <row r="929">
      <c r="B929" s="29"/>
    </row>
    <row r="930">
      <c r="B930" s="29"/>
    </row>
    <row r="931">
      <c r="B931" s="29"/>
    </row>
    <row r="932">
      <c r="B932" s="29"/>
    </row>
    <row r="933">
      <c r="B933" s="29"/>
    </row>
    <row r="934">
      <c r="B934" s="29"/>
    </row>
    <row r="935">
      <c r="B935" s="29"/>
    </row>
    <row r="936">
      <c r="B936" s="29"/>
    </row>
    <row r="937">
      <c r="B937" s="29"/>
    </row>
    <row r="938">
      <c r="B938" s="29"/>
    </row>
    <row r="939">
      <c r="B939" s="29"/>
    </row>
    <row r="940">
      <c r="B940" s="29"/>
    </row>
    <row r="941">
      <c r="B941" s="29"/>
    </row>
    <row r="942">
      <c r="B942" s="29"/>
    </row>
    <row r="943">
      <c r="B943" s="29"/>
    </row>
    <row r="944">
      <c r="B944" s="29"/>
    </row>
    <row r="945">
      <c r="B945" s="29"/>
    </row>
    <row r="946">
      <c r="B946" s="29"/>
    </row>
    <row r="947">
      <c r="B947" s="29"/>
    </row>
    <row r="948">
      <c r="B948" s="29"/>
    </row>
    <row r="949">
      <c r="B949" s="29"/>
    </row>
    <row r="950">
      <c r="B950" s="29"/>
    </row>
    <row r="951">
      <c r="B951" s="29"/>
    </row>
    <row r="952">
      <c r="B952" s="29"/>
    </row>
    <row r="953">
      <c r="B953" s="29"/>
    </row>
    <row r="954">
      <c r="B954" s="29"/>
    </row>
    <row r="955">
      <c r="B955" s="29"/>
    </row>
    <row r="956">
      <c r="B956" s="29"/>
    </row>
    <row r="957">
      <c r="B957" s="29"/>
    </row>
    <row r="958">
      <c r="B958" s="29"/>
    </row>
    <row r="959">
      <c r="B959" s="29"/>
    </row>
    <row r="960">
      <c r="B960" s="29"/>
    </row>
    <row r="961">
      <c r="B961" s="29"/>
    </row>
    <row r="962">
      <c r="B962" s="29"/>
    </row>
    <row r="963">
      <c r="B963" s="29"/>
    </row>
    <row r="964">
      <c r="B964" s="29"/>
    </row>
    <row r="965">
      <c r="B965" s="29"/>
    </row>
    <row r="966">
      <c r="B966" s="29"/>
    </row>
    <row r="967">
      <c r="B967" s="29"/>
    </row>
    <row r="968">
      <c r="B968" s="29"/>
    </row>
    <row r="969">
      <c r="B969" s="29"/>
    </row>
    <row r="970">
      <c r="B970" s="29"/>
    </row>
    <row r="971">
      <c r="B971" s="29"/>
    </row>
    <row r="972">
      <c r="B972" s="29"/>
    </row>
    <row r="973">
      <c r="B973" s="29"/>
    </row>
    <row r="974">
      <c r="B974" s="29"/>
    </row>
    <row r="975">
      <c r="B975" s="29"/>
    </row>
    <row r="976">
      <c r="B976" s="29"/>
    </row>
    <row r="977">
      <c r="B977" s="29"/>
    </row>
    <row r="978">
      <c r="B978" s="29"/>
    </row>
    <row r="979">
      <c r="B979" s="29"/>
    </row>
    <row r="980">
      <c r="B980" s="29"/>
    </row>
    <row r="981">
      <c r="B981" s="29"/>
    </row>
    <row r="982">
      <c r="B982" s="29"/>
    </row>
    <row r="983">
      <c r="B983" s="29"/>
    </row>
    <row r="984">
      <c r="B984" s="29"/>
    </row>
    <row r="985">
      <c r="B985" s="29"/>
    </row>
    <row r="986">
      <c r="B986" s="29"/>
    </row>
    <row r="987">
      <c r="B987" s="29"/>
    </row>
    <row r="988">
      <c r="B988" s="29"/>
    </row>
    <row r="989">
      <c r="B989" s="29"/>
    </row>
    <row r="990">
      <c r="B990" s="29"/>
    </row>
    <row r="991">
      <c r="B991" s="29"/>
    </row>
    <row r="992">
      <c r="B992" s="29"/>
    </row>
    <row r="993">
      <c r="B993" s="29"/>
    </row>
    <row r="994">
      <c r="B994" s="29"/>
    </row>
    <row r="995">
      <c r="B995" s="29"/>
    </row>
    <row r="996">
      <c r="B996" s="29"/>
    </row>
    <row r="997">
      <c r="B997" s="29"/>
    </row>
    <row r="998">
      <c r="B998" s="29"/>
    </row>
    <row r="999">
      <c r="B999" s="29"/>
    </row>
    <row r="1000">
      <c r="B1000" s="29"/>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6" t="s">
        <v>99</v>
      </c>
      <c r="B1" s="26" t="s">
        <v>100</v>
      </c>
      <c r="C1" s="26" t="s">
        <v>101</v>
      </c>
      <c r="D1" s="26" t="s">
        <v>82</v>
      </c>
      <c r="E1" s="24" t="s">
        <v>84</v>
      </c>
    </row>
    <row r="2">
      <c r="A2" s="28">
        <v>275000.0</v>
      </c>
      <c r="B2" s="28">
        <v>27500.0</v>
      </c>
      <c r="C2" s="29">
        <f>A2-B2</f>
        <v>247500</v>
      </c>
      <c r="D2" s="28">
        <v>136667.0</v>
      </c>
      <c r="E2" s="29">
        <f>C2-D2</f>
        <v>110833</v>
      </c>
    </row>
    <row r="3">
      <c r="A3" s="29"/>
      <c r="B3" s="29"/>
      <c r="C3" s="29"/>
      <c r="D3" s="29"/>
      <c r="E3" s="29"/>
    </row>
    <row r="4">
      <c r="A4" s="29"/>
      <c r="B4" s="29"/>
      <c r="C4" s="29"/>
      <c r="D4" s="29"/>
      <c r="E4" s="29"/>
    </row>
    <row r="5">
      <c r="A5" s="29"/>
      <c r="B5" s="29"/>
      <c r="C5" s="28"/>
      <c r="D5" s="29"/>
      <c r="E5" s="29"/>
    </row>
    <row r="6">
      <c r="A6" s="29"/>
      <c r="B6" s="29"/>
      <c r="C6" s="29"/>
      <c r="D6" s="29"/>
      <c r="E6" s="29"/>
    </row>
    <row r="7">
      <c r="A7" s="29"/>
      <c r="B7" s="29"/>
      <c r="C7" s="29"/>
      <c r="D7" s="29"/>
      <c r="E7" s="29"/>
    </row>
    <row r="8">
      <c r="A8" s="29"/>
      <c r="B8" s="29"/>
      <c r="C8" s="29"/>
      <c r="D8" s="29"/>
      <c r="E8" s="29"/>
    </row>
    <row r="9">
      <c r="A9" s="29"/>
      <c r="B9" s="29"/>
      <c r="C9" s="29"/>
      <c r="D9" s="29"/>
      <c r="E9" s="29"/>
    </row>
    <row r="10">
      <c r="A10" s="29"/>
      <c r="B10" s="29"/>
      <c r="C10" s="29"/>
      <c r="D10" s="29"/>
      <c r="E10" s="29"/>
    </row>
    <row r="11">
      <c r="A11" s="29"/>
      <c r="B11" s="29"/>
      <c r="C11" s="29"/>
      <c r="D11" s="29"/>
      <c r="E11" s="29"/>
    </row>
    <row r="12">
      <c r="A12" s="29"/>
      <c r="B12" s="29"/>
      <c r="C12" s="29"/>
      <c r="D12" s="29"/>
      <c r="E12" s="29"/>
    </row>
    <row r="13">
      <c r="A13" s="29"/>
      <c r="B13" s="29"/>
      <c r="C13" s="29"/>
      <c r="D13" s="29"/>
      <c r="E13" s="29"/>
    </row>
    <row r="14">
      <c r="A14" s="29"/>
      <c r="B14" s="29"/>
      <c r="C14" s="29"/>
      <c r="D14" s="29"/>
      <c r="E14" s="29"/>
    </row>
    <row r="15">
      <c r="A15" s="29"/>
      <c r="B15" s="29"/>
      <c r="C15" s="29"/>
      <c r="D15" s="29"/>
      <c r="E15" s="29"/>
    </row>
    <row r="16">
      <c r="A16" s="29"/>
      <c r="B16" s="29"/>
      <c r="C16" s="29"/>
      <c r="D16" s="29"/>
      <c r="E16" s="29"/>
    </row>
    <row r="17">
      <c r="A17" s="29"/>
      <c r="B17" s="29"/>
      <c r="C17" s="29"/>
      <c r="D17" s="29"/>
      <c r="E17" s="29"/>
    </row>
    <row r="18">
      <c r="A18" s="29"/>
      <c r="B18" s="29"/>
      <c r="C18" s="29"/>
      <c r="D18" s="29"/>
      <c r="E18" s="29"/>
    </row>
    <row r="19">
      <c r="A19" s="29"/>
      <c r="B19" s="29"/>
      <c r="C19" s="29"/>
      <c r="D19" s="29"/>
      <c r="E19" s="29"/>
    </row>
    <row r="20">
      <c r="A20" s="29"/>
      <c r="B20" s="29"/>
      <c r="C20" s="29"/>
      <c r="D20" s="29"/>
      <c r="E20" s="29"/>
    </row>
    <row r="21">
      <c r="A21" s="29"/>
      <c r="B21" s="29"/>
      <c r="C21" s="29"/>
      <c r="D21" s="29"/>
      <c r="E21" s="29"/>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25"/>
  </cols>
  <sheetData>
    <row r="1">
      <c r="A1" s="33" t="s">
        <v>102</v>
      </c>
      <c r="B1" s="34"/>
      <c r="C1" s="34"/>
      <c r="D1" s="34"/>
      <c r="E1" s="34"/>
      <c r="F1" s="34"/>
      <c r="G1" s="34"/>
      <c r="H1" s="34"/>
      <c r="I1" s="34"/>
      <c r="J1" s="34"/>
      <c r="K1" s="34"/>
      <c r="L1" s="34"/>
      <c r="M1" s="34"/>
      <c r="N1" s="34"/>
      <c r="O1" s="34"/>
      <c r="P1" s="34"/>
      <c r="Q1" s="34"/>
      <c r="R1" s="34"/>
      <c r="S1" s="34"/>
      <c r="T1" s="34"/>
      <c r="U1" s="34"/>
      <c r="V1" s="34"/>
      <c r="W1" s="34"/>
      <c r="X1" s="34"/>
      <c r="Y1" s="34"/>
      <c r="Z1" s="34"/>
    </row>
    <row r="2">
      <c r="A2" s="8" t="s">
        <v>103</v>
      </c>
    </row>
    <row r="3">
      <c r="A3" s="8" t="s">
        <v>54</v>
      </c>
    </row>
    <row r="4">
      <c r="A4" s="8" t="s">
        <v>104</v>
      </c>
    </row>
    <row r="5">
      <c r="A5" s="8" t="s">
        <v>53</v>
      </c>
    </row>
    <row r="6">
      <c r="A6" s="8" t="s">
        <v>105</v>
      </c>
    </row>
    <row r="7">
      <c r="A7" s="8" t="s">
        <v>86</v>
      </c>
    </row>
    <row r="8">
      <c r="A8" s="8" t="s">
        <v>52</v>
      </c>
    </row>
    <row r="9">
      <c r="A9" s="8" t="s">
        <v>62</v>
      </c>
    </row>
    <row r="10">
      <c r="A10" s="8" t="s">
        <v>61</v>
      </c>
    </row>
  </sheetData>
  <drawing r:id="rId1"/>
</worksheet>
</file>